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2" activeTab="8"/>
  </bookViews>
  <sheets>
    <sheet name="18计科" sheetId="1" r:id="rId1"/>
    <sheet name="18空间" sheetId="2" r:id="rId2"/>
    <sheet name="18软工" sheetId="3" r:id="rId3"/>
    <sheet name="18信计" sheetId="4" r:id="rId4"/>
    <sheet name="19计科" sheetId="5" r:id="rId5"/>
    <sheet name="19空间" sheetId="6" r:id="rId6"/>
    <sheet name="19软工" sheetId="7" r:id="rId7"/>
    <sheet name="19信计" sheetId="8" r:id="rId8"/>
    <sheet name="20计算机类" sheetId="9" r:id="rId9"/>
    <sheet name="20信计" sheetId="10" r:id="rId10"/>
    <sheet name="应征入伍学生奖学金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4" hidden="1">'19计科'!$A$4:$L$59</definedName>
    <definedName name="_xlnm._FilterDatabase" localSheetId="6" hidden="1">'19软工'!$A$4:$M$40</definedName>
    <definedName name="_xlnm._FilterDatabase" localSheetId="8" hidden="1">'20计算机类'!$A$4:$M$115</definedName>
  </definedNames>
  <calcPr calcId="144525"/>
</workbook>
</file>

<file path=xl/sharedStrings.xml><?xml version="1.0" encoding="utf-8"?>
<sst xmlns="http://schemas.openxmlformats.org/spreadsheetml/2006/main" count="1357" uniqueCount="577">
  <si>
    <r>
      <rPr>
        <b/>
        <sz val="12"/>
        <color rgb="FF000000"/>
        <rFont val="宋体  "/>
        <charset val="0"/>
      </rPr>
      <t>2020-2021</t>
    </r>
    <r>
      <rPr>
        <b/>
        <sz val="12"/>
        <color rgb="FF000000"/>
        <rFont val="宋体"/>
        <charset val="0"/>
      </rPr>
      <t>学年第二学期学生成绩排名</t>
    </r>
    <r>
      <rPr>
        <b/>
        <sz val="12"/>
        <color rgb="FF000000"/>
        <rFont val="宋体  "/>
        <charset val="0"/>
      </rPr>
      <t xml:space="preserve">                    </t>
    </r>
  </si>
  <si>
    <r>
      <rPr>
        <sz val="9"/>
        <color rgb="FF000000"/>
        <rFont val="宋体  "/>
        <charset val="0"/>
      </rPr>
      <t>2018</t>
    </r>
    <r>
      <rPr>
        <sz val="9"/>
        <color rgb="FF000000"/>
        <rFont val="宋体"/>
        <charset val="0"/>
      </rPr>
      <t>级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信息学院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计算机科学与技术</t>
    </r>
    <r>
      <rPr>
        <sz val="9"/>
        <color rgb="FF000000"/>
        <rFont val="宋体  "/>
        <charset val="0"/>
      </rPr>
      <t xml:space="preserve">(108)                           </t>
    </r>
  </si>
  <si>
    <t xml:space="preserve">排名方式：平均学分绩点           </t>
  </si>
  <si>
    <t xml:space="preserve">序号  </t>
  </si>
  <si>
    <t xml:space="preserve">学号  </t>
  </si>
  <si>
    <t xml:space="preserve">姓名  </t>
  </si>
  <si>
    <t xml:space="preserve">班级  </t>
  </si>
  <si>
    <t xml:space="preserve">平均学分绩     </t>
  </si>
  <si>
    <t xml:space="preserve">名次  </t>
  </si>
  <si>
    <t xml:space="preserve">备注  </t>
  </si>
  <si>
    <t xml:space="preserve">马新  </t>
  </si>
  <si>
    <r>
      <rPr>
        <sz val="9"/>
        <color rgb="FF000000"/>
        <rFont val="Arial     "/>
        <charset val="0"/>
      </rPr>
      <t>3.83</t>
    </r>
    <r>
      <rPr>
        <sz val="9"/>
        <color rgb="FF000000"/>
        <rFont val="宋体"/>
        <charset val="0"/>
      </rPr>
      <t>（</t>
    </r>
    <r>
      <rPr>
        <sz val="9"/>
        <color rgb="FF000000"/>
        <rFont val="Arial     "/>
        <charset val="0"/>
      </rPr>
      <t>4.213</t>
    </r>
    <r>
      <rPr>
        <sz val="9"/>
        <color rgb="FF000000"/>
        <rFont val="宋体"/>
        <charset val="0"/>
      </rPr>
      <t>）</t>
    </r>
  </si>
  <si>
    <t>一等奖</t>
  </si>
  <si>
    <t>仪仗队</t>
  </si>
  <si>
    <r>
      <rPr>
        <sz val="11"/>
        <color theme="1"/>
        <rFont val="宋体"/>
        <charset val="134"/>
        <scheme val="minor"/>
      </rPr>
      <t>2018</t>
    </r>
    <r>
      <rPr>
        <sz val="9"/>
        <rFont val="宋体"/>
        <charset val="134"/>
      </rPr>
      <t>级计科</t>
    </r>
  </si>
  <si>
    <t>类型</t>
  </si>
  <si>
    <t>名额</t>
  </si>
  <si>
    <t xml:space="preserve">曾智超   </t>
  </si>
  <si>
    <r>
      <rPr>
        <sz val="9"/>
        <color rgb="FF000000"/>
        <rFont val="Arial     "/>
        <charset val="0"/>
      </rPr>
      <t>2.77</t>
    </r>
    <r>
      <rPr>
        <sz val="9"/>
        <color rgb="FF000000"/>
        <rFont val="宋体"/>
        <charset val="0"/>
      </rPr>
      <t>（</t>
    </r>
    <r>
      <rPr>
        <sz val="9"/>
        <color rgb="FF000000"/>
        <rFont val="Arial     "/>
        <charset val="0"/>
      </rPr>
      <t>3.047</t>
    </r>
    <r>
      <rPr>
        <sz val="9"/>
        <color rgb="FF000000"/>
        <rFont val="宋体"/>
        <charset val="0"/>
      </rPr>
      <t>）</t>
    </r>
  </si>
  <si>
    <t>三等奖</t>
  </si>
  <si>
    <t>仪仗队/体育骨干</t>
  </si>
  <si>
    <t>一等</t>
  </si>
  <si>
    <t xml:space="preserve">沈哲涵   </t>
  </si>
  <si>
    <t xml:space="preserve">3.99    </t>
  </si>
  <si>
    <t>二等</t>
  </si>
  <si>
    <t xml:space="preserve">吕金科   </t>
  </si>
  <si>
    <t xml:space="preserve">3.87    </t>
  </si>
  <si>
    <t>三等</t>
  </si>
  <si>
    <t xml:space="preserve">徐婷  </t>
  </si>
  <si>
    <t xml:space="preserve">齐大为   </t>
  </si>
  <si>
    <t xml:space="preserve">3.82    </t>
  </si>
  <si>
    <t xml:space="preserve">胡以玮   </t>
  </si>
  <si>
    <t xml:space="preserve">3.77    </t>
  </si>
  <si>
    <t xml:space="preserve">张子辰   </t>
  </si>
  <si>
    <t xml:space="preserve">3.74    </t>
  </si>
  <si>
    <t xml:space="preserve">卫心如   </t>
  </si>
  <si>
    <t xml:space="preserve">3.72    </t>
  </si>
  <si>
    <t>二等奖</t>
  </si>
  <si>
    <t xml:space="preserve">陶美华   </t>
  </si>
  <si>
    <t xml:space="preserve">3.7   </t>
  </si>
  <si>
    <t xml:space="preserve">黄基萍   </t>
  </si>
  <si>
    <t xml:space="preserve">3.68    </t>
  </si>
  <si>
    <t xml:space="preserve">秦甘尧   </t>
  </si>
  <si>
    <t xml:space="preserve">3.67    </t>
  </si>
  <si>
    <t xml:space="preserve">周威  </t>
  </si>
  <si>
    <t xml:space="preserve">3.63    </t>
  </si>
  <si>
    <t xml:space="preserve">孙苡菡   </t>
  </si>
  <si>
    <t xml:space="preserve">3.62    </t>
  </si>
  <si>
    <t xml:space="preserve">吴世洋   </t>
  </si>
  <si>
    <t xml:space="preserve">刘佳艺   </t>
  </si>
  <si>
    <t xml:space="preserve">3.61    </t>
  </si>
  <si>
    <t xml:space="preserve">廖钰洁   </t>
  </si>
  <si>
    <t xml:space="preserve">3.58    </t>
  </si>
  <si>
    <t xml:space="preserve">孙翁杰   </t>
  </si>
  <si>
    <t xml:space="preserve">3.56    </t>
  </si>
  <si>
    <t xml:space="preserve">罗逸华   </t>
  </si>
  <si>
    <t xml:space="preserve">3.53    </t>
  </si>
  <si>
    <t xml:space="preserve">赵婉钰   </t>
  </si>
  <si>
    <t xml:space="preserve">3.51    </t>
  </si>
  <si>
    <t xml:space="preserve">匡可欣   </t>
  </si>
  <si>
    <t xml:space="preserve">3.49    </t>
  </si>
  <si>
    <t xml:space="preserve">王芳  </t>
  </si>
  <si>
    <t xml:space="preserve">3.48    </t>
  </si>
  <si>
    <t xml:space="preserve">孙钰涵   </t>
  </si>
  <si>
    <t xml:space="preserve">3.47    </t>
  </si>
  <si>
    <t xml:space="preserve">周翔龙   </t>
  </si>
  <si>
    <t xml:space="preserve">3.46    </t>
  </si>
  <si>
    <t xml:space="preserve">段思羽   </t>
  </si>
  <si>
    <t xml:space="preserve">3.44    </t>
  </si>
  <si>
    <t xml:space="preserve">袁林婧   </t>
  </si>
  <si>
    <t xml:space="preserve">3.42    </t>
  </si>
  <si>
    <t xml:space="preserve">吴其荣   </t>
  </si>
  <si>
    <t xml:space="preserve">3.41    </t>
  </si>
  <si>
    <t xml:space="preserve">杨澍铖   </t>
  </si>
  <si>
    <t xml:space="preserve">3.39    </t>
  </si>
  <si>
    <t xml:space="preserve">王婷  </t>
  </si>
  <si>
    <t xml:space="preserve">3.38    </t>
  </si>
  <si>
    <t xml:space="preserve">徐宇辉   </t>
  </si>
  <si>
    <t xml:space="preserve">3.37    </t>
  </si>
  <si>
    <t xml:space="preserve">鲁迪  </t>
  </si>
  <si>
    <t xml:space="preserve">3.26    </t>
  </si>
  <si>
    <t xml:space="preserve">邹晨蕾   </t>
  </si>
  <si>
    <t xml:space="preserve">3.2   </t>
  </si>
  <si>
    <t xml:space="preserve">曹文杰   </t>
  </si>
  <si>
    <t xml:space="preserve">3.19    </t>
  </si>
  <si>
    <t xml:space="preserve">王佳浩   </t>
  </si>
  <si>
    <t xml:space="preserve">3.17    </t>
  </si>
  <si>
    <t xml:space="preserve">索天章   </t>
  </si>
  <si>
    <t xml:space="preserve">3.14    </t>
  </si>
  <si>
    <t xml:space="preserve">胡辰飞   </t>
  </si>
  <si>
    <t xml:space="preserve">3.12    </t>
  </si>
  <si>
    <t xml:space="preserve">陈邦耀   </t>
  </si>
  <si>
    <t xml:space="preserve">3.04    </t>
  </si>
  <si>
    <t xml:space="preserve">杨梓含   </t>
  </si>
  <si>
    <t xml:space="preserve">卢文浩   </t>
  </si>
  <si>
    <t xml:space="preserve">3.02    </t>
  </si>
  <si>
    <t xml:space="preserve">祁海瀛   </t>
  </si>
  <si>
    <t xml:space="preserve">杨晨  </t>
  </si>
  <si>
    <t xml:space="preserve">3.01    </t>
  </si>
  <si>
    <r>
      <rPr>
        <sz val="9"/>
        <color rgb="FF000000"/>
        <rFont val="宋体"/>
        <charset val="0"/>
      </rPr>
      <t>周昶鸿</t>
    </r>
    <r>
      <rPr>
        <sz val="9"/>
        <color rgb="FF000000"/>
        <rFont val="Arial     "/>
        <charset val="0"/>
      </rPr>
      <t xml:space="preserve">   </t>
    </r>
  </si>
  <si>
    <t xml:space="preserve">3 </t>
  </si>
  <si>
    <r>
      <rPr>
        <sz val="9"/>
        <color rgb="FF000000"/>
        <rFont val="宋体  "/>
        <charset val="0"/>
      </rPr>
      <t>2018</t>
    </r>
    <r>
      <rPr>
        <sz val="9"/>
        <color rgb="FF000000"/>
        <rFont val="宋体"/>
        <charset val="0"/>
      </rPr>
      <t>级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信息学院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空间信息与数字技术</t>
    </r>
    <r>
      <rPr>
        <sz val="9"/>
        <color rgb="FF000000"/>
        <rFont val="宋体  "/>
        <charset val="0"/>
      </rPr>
      <t xml:space="preserve"> (73)                           </t>
    </r>
  </si>
  <si>
    <r>
      <rPr>
        <sz val="11"/>
        <color theme="1"/>
        <rFont val="宋体"/>
        <charset val="134"/>
        <scheme val="minor"/>
      </rPr>
      <t>2018</t>
    </r>
    <r>
      <rPr>
        <sz val="9"/>
        <rFont val="宋体"/>
        <charset val="134"/>
      </rPr>
      <t>级空间</t>
    </r>
  </si>
  <si>
    <t xml:space="preserve">丁悦  </t>
  </si>
  <si>
    <t xml:space="preserve">3.91    </t>
  </si>
  <si>
    <t xml:space="preserve">杜嘉  </t>
  </si>
  <si>
    <t xml:space="preserve">周楠  </t>
  </si>
  <si>
    <t xml:space="preserve">周盈盈   </t>
  </si>
  <si>
    <t xml:space="preserve">龚家兴   </t>
  </si>
  <si>
    <t xml:space="preserve">3.81    </t>
  </si>
  <si>
    <t xml:space="preserve">薛兰婷   </t>
  </si>
  <si>
    <t xml:space="preserve">3.76    </t>
  </si>
  <si>
    <t xml:space="preserve">霍昕捷   </t>
  </si>
  <si>
    <t xml:space="preserve">3.73    </t>
  </si>
  <si>
    <t xml:space="preserve">韩雨霏   </t>
  </si>
  <si>
    <t xml:space="preserve">董乐天   </t>
  </si>
  <si>
    <t xml:space="preserve">许楠楠   </t>
  </si>
  <si>
    <t xml:space="preserve">周世杰   </t>
  </si>
  <si>
    <t xml:space="preserve">周益帆   </t>
  </si>
  <si>
    <t xml:space="preserve">郭栩萌   </t>
  </si>
  <si>
    <t xml:space="preserve">徐怡文   </t>
  </si>
  <si>
    <t xml:space="preserve">3.57    </t>
  </si>
  <si>
    <t xml:space="preserve">戴乐夔   </t>
  </si>
  <si>
    <t xml:space="preserve">丁诚  </t>
  </si>
  <si>
    <t xml:space="preserve">余思涵   </t>
  </si>
  <si>
    <t xml:space="preserve">雷玮祺   </t>
  </si>
  <si>
    <t xml:space="preserve">钱贤松   </t>
  </si>
  <si>
    <t xml:space="preserve">王若宇   </t>
  </si>
  <si>
    <t xml:space="preserve">李旭睿   </t>
  </si>
  <si>
    <t xml:space="preserve">李凤娟   </t>
  </si>
  <si>
    <t xml:space="preserve">3.34    </t>
  </si>
  <si>
    <t xml:space="preserve">赵安婷   </t>
  </si>
  <si>
    <t xml:space="preserve">3.31    </t>
  </si>
  <si>
    <t xml:space="preserve">古小静   </t>
  </si>
  <si>
    <t xml:space="preserve">谢裕杰   </t>
  </si>
  <si>
    <t xml:space="preserve">余海涛   </t>
  </si>
  <si>
    <t xml:space="preserve">3.29    </t>
  </si>
  <si>
    <t xml:space="preserve">秦明玉   </t>
  </si>
  <si>
    <r>
      <rPr>
        <sz val="9"/>
        <color rgb="FF000000"/>
        <rFont val="宋体  "/>
        <charset val="0"/>
      </rPr>
      <t>2018</t>
    </r>
    <r>
      <rPr>
        <sz val="9"/>
        <color rgb="FF000000"/>
        <rFont val="宋体"/>
        <charset val="0"/>
      </rPr>
      <t>级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信息学院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软件工程</t>
    </r>
    <r>
      <rPr>
        <sz val="9"/>
        <color rgb="FF000000"/>
        <rFont val="宋体  "/>
        <charset val="0"/>
      </rPr>
      <t xml:space="preserve">  (81)                           </t>
    </r>
  </si>
  <si>
    <r>
      <rPr>
        <sz val="11"/>
        <color theme="1"/>
        <rFont val="宋体"/>
        <charset val="134"/>
        <scheme val="minor"/>
      </rPr>
      <t>2018</t>
    </r>
    <r>
      <rPr>
        <sz val="9"/>
        <rFont val="宋体"/>
        <charset val="134"/>
      </rPr>
      <t>级软工</t>
    </r>
  </si>
  <si>
    <t xml:space="preserve">陆军  </t>
  </si>
  <si>
    <r>
      <rPr>
        <sz val="9"/>
        <color rgb="FF000000"/>
        <rFont val="Arial     "/>
        <charset val="0"/>
      </rPr>
      <t>3.92</t>
    </r>
    <r>
      <rPr>
        <sz val="9"/>
        <color rgb="FF000000"/>
        <rFont val="宋体"/>
        <charset val="0"/>
      </rPr>
      <t>（</t>
    </r>
    <r>
      <rPr>
        <sz val="9"/>
        <color rgb="FF000000"/>
        <rFont val="Arial     "/>
        <charset val="0"/>
      </rPr>
      <t>4.31</t>
    </r>
    <r>
      <rPr>
        <sz val="9"/>
        <color rgb="FF000000"/>
        <rFont val="宋体"/>
        <charset val="0"/>
      </rPr>
      <t>）</t>
    </r>
  </si>
  <si>
    <t>体育骨干生</t>
  </si>
  <si>
    <t xml:space="preserve">吴雨桐   </t>
  </si>
  <si>
    <t xml:space="preserve">袁媛  </t>
  </si>
  <si>
    <t xml:space="preserve">3.94    </t>
  </si>
  <si>
    <t xml:space="preserve">吴圣晗   </t>
  </si>
  <si>
    <t xml:space="preserve">3.92    </t>
  </si>
  <si>
    <t xml:space="preserve">何辰晖   </t>
  </si>
  <si>
    <t xml:space="preserve">黄子昂   </t>
  </si>
  <si>
    <t xml:space="preserve">3.88    </t>
  </si>
  <si>
    <t xml:space="preserve">任士博   </t>
  </si>
  <si>
    <t xml:space="preserve">王诗源   </t>
  </si>
  <si>
    <t xml:space="preserve">3.8   </t>
  </si>
  <si>
    <t xml:space="preserve">游思程   </t>
  </si>
  <si>
    <t xml:space="preserve">3.78    </t>
  </si>
  <si>
    <t xml:space="preserve">洪俊杰   </t>
  </si>
  <si>
    <t xml:space="preserve">陆铭杰   </t>
  </si>
  <si>
    <t xml:space="preserve">3.75    </t>
  </si>
  <si>
    <t xml:space="preserve">刘丹  </t>
  </si>
  <si>
    <t xml:space="preserve">范晨曦   </t>
  </si>
  <si>
    <t xml:space="preserve">居曦杨   </t>
  </si>
  <si>
    <t xml:space="preserve">3.66    </t>
  </si>
  <si>
    <t xml:space="preserve">杨晟龙   </t>
  </si>
  <si>
    <t xml:space="preserve">王润炜   </t>
  </si>
  <si>
    <t xml:space="preserve">3.64    </t>
  </si>
  <si>
    <t xml:space="preserve">朱佳琦   </t>
  </si>
  <si>
    <t xml:space="preserve">孙嘉缘   </t>
  </si>
  <si>
    <t xml:space="preserve">王慧  </t>
  </si>
  <si>
    <t xml:space="preserve">3.5   </t>
  </si>
  <si>
    <t xml:space="preserve">张承倩   </t>
  </si>
  <si>
    <r>
      <t>盛凌晨</t>
    </r>
    <r>
      <rPr>
        <sz val="9"/>
        <rFont val="Arial     "/>
        <charset val="0"/>
      </rPr>
      <t xml:space="preserve">   </t>
    </r>
  </si>
  <si>
    <t xml:space="preserve">王梓涵   </t>
  </si>
  <si>
    <t xml:space="preserve">利诗婷   </t>
  </si>
  <si>
    <t xml:space="preserve">3.36    </t>
  </si>
  <si>
    <t xml:space="preserve">唐玮康   </t>
  </si>
  <si>
    <t xml:space="preserve">侍中华   </t>
  </si>
  <si>
    <t xml:space="preserve">3.28    </t>
  </si>
  <si>
    <t xml:space="preserve">丁旭  </t>
  </si>
  <si>
    <t xml:space="preserve">徐瑞爽   </t>
  </si>
  <si>
    <t xml:space="preserve">3.22    </t>
  </si>
  <si>
    <t xml:space="preserve">陈逸翱   </t>
  </si>
  <si>
    <t xml:space="preserve">邹秦珊   </t>
  </si>
  <si>
    <t xml:space="preserve">3.18    </t>
  </si>
  <si>
    <r>
      <rPr>
        <sz val="9"/>
        <color rgb="FF000000"/>
        <rFont val="宋体  "/>
        <charset val="0"/>
      </rPr>
      <t>2018</t>
    </r>
    <r>
      <rPr>
        <sz val="9"/>
        <color rgb="FF000000"/>
        <rFont val="宋体"/>
        <charset val="0"/>
      </rPr>
      <t>级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信息学院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信息与计算科学</t>
    </r>
    <r>
      <rPr>
        <sz val="9"/>
        <color rgb="FF000000"/>
        <rFont val="宋体  "/>
        <charset val="0"/>
      </rPr>
      <t xml:space="preserve"> (54)                           </t>
    </r>
  </si>
  <si>
    <r>
      <rPr>
        <sz val="11"/>
        <color theme="1"/>
        <rFont val="宋体"/>
        <charset val="134"/>
        <scheme val="minor"/>
      </rPr>
      <t>2018</t>
    </r>
    <r>
      <rPr>
        <sz val="9"/>
        <rFont val="宋体"/>
        <charset val="134"/>
      </rPr>
      <t>级信计</t>
    </r>
  </si>
  <si>
    <t xml:space="preserve">严明轩   </t>
  </si>
  <si>
    <t xml:space="preserve">郭栩菲   </t>
  </si>
  <si>
    <t xml:space="preserve">3.71    </t>
  </si>
  <si>
    <t xml:space="preserve">赖芷玉   </t>
  </si>
  <si>
    <t xml:space="preserve">陈丽颖   </t>
  </si>
  <si>
    <t xml:space="preserve">朱文红   </t>
  </si>
  <si>
    <t xml:space="preserve">3.59    </t>
  </si>
  <si>
    <t xml:space="preserve">黄兆涵   </t>
  </si>
  <si>
    <t xml:space="preserve">郑美琪   </t>
  </si>
  <si>
    <t xml:space="preserve">郭晓慧   </t>
  </si>
  <si>
    <t xml:space="preserve">陈民丽   </t>
  </si>
  <si>
    <t xml:space="preserve">张嘉雯   </t>
  </si>
  <si>
    <t xml:space="preserve">3.43    </t>
  </si>
  <si>
    <t xml:space="preserve">阮航  </t>
  </si>
  <si>
    <t xml:space="preserve">王仁骏   </t>
  </si>
  <si>
    <t xml:space="preserve">3.4   </t>
  </si>
  <si>
    <t xml:space="preserve">梁艳雯   </t>
  </si>
  <si>
    <t xml:space="preserve">3.3   </t>
  </si>
  <si>
    <t xml:space="preserve">王永广   </t>
  </si>
  <si>
    <t xml:space="preserve">农子玉   </t>
  </si>
  <si>
    <t xml:space="preserve">谢萌希   </t>
  </si>
  <si>
    <t xml:space="preserve">杨晓霞   </t>
  </si>
  <si>
    <t xml:space="preserve">金振旭   </t>
  </si>
  <si>
    <r>
      <rPr>
        <sz val="9"/>
        <color rgb="FF000000"/>
        <rFont val="宋体  "/>
        <charset val="0"/>
      </rPr>
      <t>2019</t>
    </r>
    <r>
      <rPr>
        <sz val="9"/>
        <color rgb="FF000000"/>
        <rFont val="宋体"/>
        <charset val="0"/>
      </rPr>
      <t>级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信息学院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计算机科学与技术</t>
    </r>
    <r>
      <rPr>
        <sz val="9"/>
        <color rgb="FF000000"/>
        <rFont val="宋体  "/>
        <charset val="0"/>
      </rPr>
      <t xml:space="preserve">(124)                           </t>
    </r>
  </si>
  <si>
    <r>
      <rPr>
        <sz val="9"/>
        <color theme="1"/>
        <rFont val="宋体"/>
        <charset val="134"/>
        <scheme val="minor"/>
      </rPr>
      <t>2019</t>
    </r>
    <r>
      <rPr>
        <sz val="9"/>
        <rFont val="宋体"/>
        <charset val="134"/>
      </rPr>
      <t>级计科</t>
    </r>
  </si>
  <si>
    <t xml:space="preserve">蔡昳卓   </t>
  </si>
  <si>
    <t xml:space="preserve">3.84(4.22)  </t>
  </si>
  <si>
    <t>体育骨干</t>
  </si>
  <si>
    <t xml:space="preserve">李想  </t>
  </si>
  <si>
    <t xml:space="preserve">3.59(3.949)  </t>
  </si>
  <si>
    <t>艺术骨干</t>
  </si>
  <si>
    <t xml:space="preserve">吴波  </t>
  </si>
  <si>
    <t>3.5(3.85)</t>
  </si>
  <si>
    <t xml:space="preserve">罗隆基   </t>
  </si>
  <si>
    <t>3.25(3.58)</t>
  </si>
  <si>
    <t xml:space="preserve">马骁  </t>
  </si>
  <si>
    <t>2.83(3.11)</t>
  </si>
  <si>
    <t xml:space="preserve">邵城鹤   </t>
  </si>
  <si>
    <t xml:space="preserve">2.73(3.00) </t>
  </si>
  <si>
    <t xml:space="preserve">李佳杭   </t>
  </si>
  <si>
    <t xml:space="preserve">3.93    </t>
  </si>
  <si>
    <t xml:space="preserve">吴逸群   </t>
  </si>
  <si>
    <t xml:space="preserve">3.9   </t>
  </si>
  <si>
    <t xml:space="preserve">彭文博   </t>
  </si>
  <si>
    <t xml:space="preserve">吴鸿  </t>
  </si>
  <si>
    <t xml:space="preserve">仰宗焱   </t>
  </si>
  <si>
    <t xml:space="preserve">李正阳   </t>
  </si>
  <si>
    <t xml:space="preserve">何敏  </t>
  </si>
  <si>
    <t xml:space="preserve">陈彦好   </t>
  </si>
  <si>
    <t>红旗团组织</t>
  </si>
  <si>
    <t xml:space="preserve">李逸凡   </t>
  </si>
  <si>
    <t xml:space="preserve">何宇晨   </t>
  </si>
  <si>
    <t xml:space="preserve">孙杨博   </t>
  </si>
  <si>
    <t xml:space="preserve">姚慧杰   </t>
  </si>
  <si>
    <t xml:space="preserve">朱智舟   </t>
  </si>
  <si>
    <t xml:space="preserve">3.6   </t>
  </si>
  <si>
    <t xml:space="preserve">王天凡   </t>
  </si>
  <si>
    <t xml:space="preserve">王圣泽   </t>
  </si>
  <si>
    <t xml:space="preserve">黄世源   </t>
  </si>
  <si>
    <t xml:space="preserve">3.55    </t>
  </si>
  <si>
    <t xml:space="preserve">郭昱成   </t>
  </si>
  <si>
    <t xml:space="preserve">雍雅玲   </t>
  </si>
  <si>
    <t xml:space="preserve">3.54    </t>
  </si>
  <si>
    <t xml:space="preserve">黄依雯   </t>
  </si>
  <si>
    <t xml:space="preserve">李欢玉   </t>
  </si>
  <si>
    <t xml:space="preserve">李基三   </t>
  </si>
  <si>
    <r>
      <rPr>
        <sz val="9"/>
        <rFont val="宋体"/>
        <charset val="0"/>
      </rPr>
      <t>吴桓宇</t>
    </r>
    <r>
      <rPr>
        <sz val="9"/>
        <rFont val="Arial     "/>
        <charset val="0"/>
      </rPr>
      <t xml:space="preserve">   </t>
    </r>
  </si>
  <si>
    <t xml:space="preserve">李家豪   </t>
  </si>
  <si>
    <t xml:space="preserve">莫凡  </t>
  </si>
  <si>
    <t xml:space="preserve">傅中瑞   </t>
  </si>
  <si>
    <t xml:space="preserve">叶瑞娟   </t>
  </si>
  <si>
    <t xml:space="preserve">王志成   </t>
  </si>
  <si>
    <t xml:space="preserve">杨文举   </t>
  </si>
  <si>
    <t xml:space="preserve">刘洋  </t>
  </si>
  <si>
    <t xml:space="preserve">倪聿飞   </t>
  </si>
  <si>
    <t xml:space="preserve">屈元奡   </t>
  </si>
  <si>
    <t xml:space="preserve">3.24    </t>
  </si>
  <si>
    <t xml:space="preserve">叶家玮   </t>
  </si>
  <si>
    <t xml:space="preserve">3.23    </t>
  </si>
  <si>
    <t xml:space="preserve">张雅倩   </t>
  </si>
  <si>
    <t xml:space="preserve">漆国丹   </t>
  </si>
  <si>
    <t xml:space="preserve">王克旭   </t>
  </si>
  <si>
    <t xml:space="preserve">李研  </t>
  </si>
  <si>
    <t xml:space="preserve">3.15    </t>
  </si>
  <si>
    <t xml:space="preserve">陈奕杰   </t>
  </si>
  <si>
    <t xml:space="preserve">3.13    </t>
  </si>
  <si>
    <t xml:space="preserve">曾硕星   </t>
  </si>
  <si>
    <t xml:space="preserve">李泽嵘   </t>
  </si>
  <si>
    <t xml:space="preserve">3.09    </t>
  </si>
  <si>
    <t xml:space="preserve">钟兵  </t>
  </si>
  <si>
    <t xml:space="preserve">3.07    </t>
  </si>
  <si>
    <t xml:space="preserve">王秋逸   </t>
  </si>
  <si>
    <t xml:space="preserve">3.06    </t>
  </si>
  <si>
    <t xml:space="preserve">温天悦   </t>
  </si>
  <si>
    <t xml:space="preserve">谢海杰   </t>
  </si>
  <si>
    <t xml:space="preserve">丁晨妍   </t>
  </si>
  <si>
    <t xml:space="preserve">王辰淏   </t>
  </si>
  <si>
    <t xml:space="preserve">黄英慧   </t>
  </si>
  <si>
    <t xml:space="preserve">2.97    </t>
  </si>
  <si>
    <t xml:space="preserve">丁朗  </t>
  </si>
  <si>
    <t xml:space="preserve">2.96    </t>
  </si>
  <si>
    <t xml:space="preserve">杨诗佳   </t>
  </si>
  <si>
    <r>
      <rPr>
        <sz val="9"/>
        <color rgb="FF000000"/>
        <rFont val="宋体"/>
        <charset val="0"/>
      </rPr>
      <t>李安榆</t>
    </r>
    <r>
      <rPr>
        <sz val="9"/>
        <color rgb="FF000000"/>
        <rFont val="Arial     "/>
        <charset val="0"/>
      </rPr>
      <t xml:space="preserve">   </t>
    </r>
  </si>
  <si>
    <t xml:space="preserve">2019计科1 </t>
  </si>
  <si>
    <t xml:space="preserve">2.95    </t>
  </si>
  <si>
    <r>
      <rPr>
        <sz val="9"/>
        <color rgb="FF000000"/>
        <rFont val="宋体  "/>
        <charset val="0"/>
      </rPr>
      <t>2019</t>
    </r>
    <r>
      <rPr>
        <sz val="9"/>
        <color rgb="FF000000"/>
        <rFont val="宋体"/>
        <charset val="0"/>
      </rPr>
      <t>级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信息学院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空间信息与数字技术</t>
    </r>
    <r>
      <rPr>
        <sz val="9"/>
        <color rgb="FF000000"/>
        <rFont val="宋体  "/>
        <charset val="0"/>
      </rPr>
      <t xml:space="preserve"> (75)                           </t>
    </r>
  </si>
  <si>
    <r>
      <rPr>
        <sz val="9"/>
        <color theme="1"/>
        <rFont val="宋体"/>
        <charset val="134"/>
        <scheme val="minor"/>
      </rPr>
      <t>2019</t>
    </r>
    <r>
      <rPr>
        <sz val="9"/>
        <rFont val="宋体"/>
        <charset val="134"/>
      </rPr>
      <t>级空间</t>
    </r>
  </si>
  <si>
    <t xml:space="preserve">陈浚武   </t>
  </si>
  <si>
    <t>3.34 (3.67)</t>
  </si>
  <si>
    <t xml:space="preserve">周嘉颖   </t>
  </si>
  <si>
    <t xml:space="preserve">韦锡海   </t>
  </si>
  <si>
    <t xml:space="preserve">3.96    </t>
  </si>
  <si>
    <t xml:space="preserve">陶翔  </t>
  </si>
  <si>
    <t xml:space="preserve">3.86    </t>
  </si>
  <si>
    <t xml:space="preserve">潘燕  </t>
  </si>
  <si>
    <t xml:space="preserve">3.84    </t>
  </si>
  <si>
    <t xml:space="preserve">张蕴仪   </t>
  </si>
  <si>
    <t xml:space="preserve">唐鑫  </t>
  </si>
  <si>
    <t xml:space="preserve">赵晨  </t>
  </si>
  <si>
    <t xml:space="preserve">戴俊辉   </t>
  </si>
  <si>
    <t xml:space="preserve">季祥山   </t>
  </si>
  <si>
    <t xml:space="preserve">林兴隆   </t>
  </si>
  <si>
    <t xml:space="preserve">3.69    </t>
  </si>
  <si>
    <t xml:space="preserve">王冰妍   </t>
  </si>
  <si>
    <t xml:space="preserve">柴茗峥   </t>
  </si>
  <si>
    <t xml:space="preserve">谭瑞  </t>
  </si>
  <si>
    <t xml:space="preserve">杨进龙   </t>
  </si>
  <si>
    <t xml:space="preserve">于艺磊   </t>
  </si>
  <si>
    <t xml:space="preserve">3.52    </t>
  </si>
  <si>
    <t xml:space="preserve">宁愿  </t>
  </si>
  <si>
    <t xml:space="preserve">张向杰   </t>
  </si>
  <si>
    <t xml:space="preserve">3.45    </t>
  </si>
  <si>
    <t xml:space="preserve">李嘉乐   </t>
  </si>
  <si>
    <t xml:space="preserve">龙莎莎   </t>
  </si>
  <si>
    <t xml:space="preserve">黄宇庆   </t>
  </si>
  <si>
    <t xml:space="preserve">甘锦明   </t>
  </si>
  <si>
    <t xml:space="preserve">3.35    </t>
  </si>
  <si>
    <t xml:space="preserve">刘道欣   </t>
  </si>
  <si>
    <t xml:space="preserve">3.33    </t>
  </si>
  <si>
    <t xml:space="preserve">蒋若怡   </t>
  </si>
  <si>
    <r>
      <rPr>
        <sz val="9"/>
        <color rgb="FF000000"/>
        <rFont val="宋体"/>
        <charset val="0"/>
      </rPr>
      <t>蒙梅清</t>
    </r>
    <r>
      <rPr>
        <sz val="9"/>
        <color rgb="FF000000"/>
        <rFont val="Arial     "/>
        <charset val="0"/>
      </rPr>
      <t xml:space="preserve">   </t>
    </r>
  </si>
  <si>
    <t xml:space="preserve">3.25    </t>
  </si>
  <si>
    <t xml:space="preserve">朱艾婧   </t>
  </si>
  <si>
    <t xml:space="preserve">马晓雪   </t>
  </si>
  <si>
    <t xml:space="preserve">李浙玄   </t>
  </si>
  <si>
    <t xml:space="preserve">3.16    </t>
  </si>
  <si>
    <t xml:space="preserve">刘煌棚   </t>
  </si>
  <si>
    <r>
      <rPr>
        <sz val="9"/>
        <color rgb="FF000000"/>
        <rFont val="宋体  "/>
        <charset val="0"/>
      </rPr>
      <t>2019</t>
    </r>
    <r>
      <rPr>
        <sz val="9"/>
        <color rgb="FF000000"/>
        <rFont val="宋体"/>
        <charset val="0"/>
      </rPr>
      <t>级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信息学院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软件工程</t>
    </r>
    <r>
      <rPr>
        <sz val="9"/>
        <color rgb="FF000000"/>
        <rFont val="宋体  "/>
        <charset val="0"/>
      </rPr>
      <t xml:space="preserve"> (85)                           </t>
    </r>
  </si>
  <si>
    <r>
      <rPr>
        <sz val="9"/>
        <color theme="1"/>
        <rFont val="宋体"/>
        <charset val="134"/>
        <scheme val="minor"/>
      </rPr>
      <t>2019</t>
    </r>
    <r>
      <rPr>
        <sz val="9"/>
        <rFont val="宋体"/>
        <charset val="134"/>
      </rPr>
      <t>级软工</t>
    </r>
  </si>
  <si>
    <t xml:space="preserve">徐天扬   </t>
  </si>
  <si>
    <t xml:space="preserve">3.75(4.13)    </t>
  </si>
  <si>
    <t xml:space="preserve">胡均焕   </t>
  </si>
  <si>
    <t xml:space="preserve">3.73(4.10)  </t>
  </si>
  <si>
    <t>特色团组织 软工1、2班+1</t>
  </si>
  <si>
    <t xml:space="preserve">尹雯靖   </t>
  </si>
  <si>
    <r>
      <rPr>
        <sz val="9"/>
        <color rgb="FF000000"/>
        <rFont val="Arial     "/>
        <charset val="0"/>
      </rPr>
      <t>3.07</t>
    </r>
    <r>
      <rPr>
        <sz val="9"/>
        <color rgb="FF000000"/>
        <rFont val="宋体"/>
        <charset val="0"/>
      </rPr>
      <t>（</t>
    </r>
    <r>
      <rPr>
        <sz val="9"/>
        <color rgb="FF000000"/>
        <rFont val="Arial     "/>
        <charset val="0"/>
      </rPr>
      <t>3.38</t>
    </r>
    <r>
      <rPr>
        <sz val="9"/>
        <color rgb="FF000000"/>
        <rFont val="宋体"/>
        <charset val="0"/>
      </rPr>
      <t>）</t>
    </r>
  </si>
  <si>
    <t xml:space="preserve">胡祥  </t>
  </si>
  <si>
    <t xml:space="preserve">薛冬阁   </t>
  </si>
  <si>
    <t xml:space="preserve">王天怡   </t>
  </si>
  <si>
    <t xml:space="preserve">3.95    </t>
  </si>
  <si>
    <t xml:space="preserve">周成梁   </t>
  </si>
  <si>
    <t xml:space="preserve">葛昊宇   </t>
  </si>
  <si>
    <t xml:space="preserve">艾清霞   </t>
  </si>
  <si>
    <t xml:space="preserve">3.83    </t>
  </si>
  <si>
    <t xml:space="preserve">沈嘉伟   </t>
  </si>
  <si>
    <t xml:space="preserve">袁浩翔   </t>
  </si>
  <si>
    <t xml:space="preserve">吴其炜   </t>
  </si>
  <si>
    <t xml:space="preserve">张招兴   </t>
  </si>
  <si>
    <t xml:space="preserve">薛彦昊   </t>
  </si>
  <si>
    <t xml:space="preserve">闫振鑫   </t>
  </si>
  <si>
    <t xml:space="preserve">汤磊  </t>
  </si>
  <si>
    <t xml:space="preserve">潘信明   </t>
  </si>
  <si>
    <t>特色团组织 软工1班+1</t>
  </si>
  <si>
    <t xml:space="preserve">崔嘉诺   </t>
  </si>
  <si>
    <t>特色团组织 软工2班+1</t>
  </si>
  <si>
    <t xml:space="preserve">曲磊  </t>
  </si>
  <si>
    <t xml:space="preserve">赵浩栋   </t>
  </si>
  <si>
    <t xml:space="preserve">顾佳洁   </t>
  </si>
  <si>
    <t xml:space="preserve">艾一心   </t>
  </si>
  <si>
    <t xml:space="preserve">朱灿成   </t>
  </si>
  <si>
    <t xml:space="preserve">谌霏霏   </t>
  </si>
  <si>
    <t xml:space="preserve">刘冰帅   </t>
  </si>
  <si>
    <t xml:space="preserve">吴明哲   </t>
  </si>
  <si>
    <t xml:space="preserve">陈海露   </t>
  </si>
  <si>
    <t xml:space="preserve">王浩强   </t>
  </si>
  <si>
    <t xml:space="preserve">徐子涵   </t>
  </si>
  <si>
    <t xml:space="preserve">3.21    </t>
  </si>
  <si>
    <t xml:space="preserve">石宸硕   </t>
  </si>
  <si>
    <t xml:space="preserve">杨迪  </t>
  </si>
  <si>
    <t xml:space="preserve">袁健豪   </t>
  </si>
  <si>
    <t xml:space="preserve">蒋璐璇   </t>
  </si>
  <si>
    <t xml:space="preserve">3.11    </t>
  </si>
  <si>
    <t xml:space="preserve">庞启泉   </t>
  </si>
  <si>
    <t xml:space="preserve">3.1   </t>
  </si>
  <si>
    <t xml:space="preserve">董岳  </t>
  </si>
  <si>
    <t xml:space="preserve">马海翔   </t>
  </si>
  <si>
    <r>
      <rPr>
        <sz val="9"/>
        <color rgb="FF000000"/>
        <rFont val="宋体  "/>
        <charset val="0"/>
      </rPr>
      <t>2019</t>
    </r>
    <r>
      <rPr>
        <sz val="9"/>
        <color rgb="FF000000"/>
        <rFont val="宋体"/>
        <charset val="0"/>
      </rPr>
      <t>级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信息学院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信息与计算科学</t>
    </r>
    <r>
      <rPr>
        <sz val="9"/>
        <color rgb="FF000000"/>
        <rFont val="宋体  "/>
        <charset val="0"/>
      </rPr>
      <t xml:space="preserve">  (41)                           </t>
    </r>
  </si>
  <si>
    <t xml:space="preserve">陆舒慧   </t>
  </si>
  <si>
    <t>3.34(3.67)</t>
  </si>
  <si>
    <t xml:space="preserve">庞博  </t>
  </si>
  <si>
    <t xml:space="preserve">3.85    </t>
  </si>
  <si>
    <t xml:space="preserve">魏之钧   </t>
  </si>
  <si>
    <t xml:space="preserve">3.79    </t>
  </si>
  <si>
    <t xml:space="preserve">王江涛   </t>
  </si>
  <si>
    <t xml:space="preserve">李梦婕   </t>
  </si>
  <si>
    <t xml:space="preserve">徐雨凡   </t>
  </si>
  <si>
    <t xml:space="preserve">魏怡璇   </t>
  </si>
  <si>
    <t xml:space="preserve">吴国琳   </t>
  </si>
  <si>
    <t xml:space="preserve">张文娟   </t>
  </si>
  <si>
    <t xml:space="preserve">周海洋   </t>
  </si>
  <si>
    <t xml:space="preserve">汪伊源   </t>
  </si>
  <si>
    <t xml:space="preserve">房坤健   </t>
  </si>
  <si>
    <t xml:space="preserve">3.32    </t>
  </si>
  <si>
    <t xml:space="preserve">张文星   </t>
  </si>
  <si>
    <t xml:space="preserve">张文龙   </t>
  </si>
  <si>
    <t xml:space="preserve">刘欣雨   </t>
  </si>
  <si>
    <t xml:space="preserve">宋小丫   </t>
  </si>
  <si>
    <t xml:space="preserve">何子硕   </t>
  </si>
  <si>
    <r>
      <rPr>
        <sz val="9"/>
        <color rgb="FF000000"/>
        <rFont val="宋体  "/>
        <charset val="0"/>
      </rPr>
      <t>2019</t>
    </r>
    <r>
      <rPr>
        <sz val="9"/>
        <color rgb="FF000000"/>
        <rFont val="宋体"/>
        <charset val="0"/>
      </rPr>
      <t>级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信息学院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计算机类</t>
    </r>
    <r>
      <rPr>
        <sz val="9"/>
        <color rgb="FF000000"/>
        <rFont val="宋体  "/>
        <charset val="0"/>
      </rPr>
      <t xml:space="preserve"> (302)                           </t>
    </r>
  </si>
  <si>
    <r>
      <rPr>
        <sz val="8"/>
        <color indexed="8"/>
        <rFont val="宋体"/>
        <charset val="0"/>
      </rPr>
      <t>备注</t>
    </r>
    <r>
      <rPr>
        <sz val="8"/>
        <color indexed="8"/>
        <rFont val="宋体  "/>
        <charset val="0"/>
      </rPr>
      <t xml:space="preserve">  </t>
    </r>
  </si>
  <si>
    <r>
      <rPr>
        <sz val="9"/>
        <color theme="1"/>
        <rFont val="宋体"/>
        <charset val="134"/>
        <scheme val="minor"/>
      </rPr>
      <t>2020</t>
    </r>
    <r>
      <rPr>
        <sz val="9"/>
        <rFont val="宋体"/>
        <charset val="134"/>
      </rPr>
      <t>级计算类</t>
    </r>
  </si>
  <si>
    <t xml:space="preserve">杨文昱   </t>
  </si>
  <si>
    <t>3.24(3.56)</t>
  </si>
  <si>
    <t>红旗团组织（先进班级）：20计算1班</t>
  </si>
  <si>
    <t xml:space="preserve">薛怡雯   </t>
  </si>
  <si>
    <t>3(3.3)</t>
  </si>
  <si>
    <t>特色团组织：20计算4班、20计算5班</t>
  </si>
  <si>
    <t xml:space="preserve">糜慧年   </t>
  </si>
  <si>
    <t xml:space="preserve">2.88(3.17)   </t>
  </si>
  <si>
    <t xml:space="preserve">谢京容   </t>
  </si>
  <si>
    <t xml:space="preserve">3.89    </t>
  </si>
  <si>
    <t xml:space="preserve">杨智斌   </t>
  </si>
  <si>
    <t xml:space="preserve">咸子夜   </t>
  </si>
  <si>
    <t xml:space="preserve">杜奂  </t>
  </si>
  <si>
    <t xml:space="preserve">任永俊   </t>
  </si>
  <si>
    <t xml:space="preserve">鲍杉杉   </t>
  </si>
  <si>
    <t xml:space="preserve">王舟航   </t>
  </si>
  <si>
    <t xml:space="preserve">杨佳欣   </t>
  </si>
  <si>
    <t xml:space="preserve">张新雨   </t>
  </si>
  <si>
    <t xml:space="preserve">姚之远   </t>
  </si>
  <si>
    <t xml:space="preserve">王珏  </t>
  </si>
  <si>
    <t xml:space="preserve">胡耀晖   </t>
  </si>
  <si>
    <t xml:space="preserve">张泽阳   </t>
  </si>
  <si>
    <t xml:space="preserve">李锦绣   </t>
  </si>
  <si>
    <t xml:space="preserve">范俊宝   </t>
  </si>
  <si>
    <r>
      <rPr>
        <sz val="9"/>
        <color rgb="FFFF0000"/>
        <rFont val="宋体"/>
        <charset val="0"/>
      </rPr>
      <t>何英杰</t>
    </r>
    <r>
      <rPr>
        <sz val="9"/>
        <color rgb="FFFF0000"/>
        <rFont val="Arial     "/>
        <charset val="0"/>
      </rPr>
      <t xml:space="preserve">   </t>
    </r>
  </si>
  <si>
    <t>红旗团组织+1</t>
  </si>
  <si>
    <t xml:space="preserve">王涛  </t>
  </si>
  <si>
    <t xml:space="preserve">刘思齐   </t>
  </si>
  <si>
    <t xml:space="preserve">程一博   </t>
  </si>
  <si>
    <t xml:space="preserve">尹键  </t>
  </si>
  <si>
    <t xml:space="preserve">贾宁飞   </t>
  </si>
  <si>
    <t xml:space="preserve">万凤强   </t>
  </si>
  <si>
    <t xml:space="preserve">于振  </t>
  </si>
  <si>
    <t xml:space="preserve">周均丽   </t>
  </si>
  <si>
    <t xml:space="preserve">邹紫旋   </t>
  </si>
  <si>
    <t xml:space="preserve">王涵涵   </t>
  </si>
  <si>
    <t xml:space="preserve">宋卓  </t>
  </si>
  <si>
    <t xml:space="preserve">张沐  </t>
  </si>
  <si>
    <t xml:space="preserve">朱颜  </t>
  </si>
  <si>
    <t xml:space="preserve">赖泽有   </t>
  </si>
  <si>
    <t xml:space="preserve">陶思昂   </t>
  </si>
  <si>
    <t xml:space="preserve">金月聆   </t>
  </si>
  <si>
    <t xml:space="preserve">俞思洁   </t>
  </si>
  <si>
    <t xml:space="preserve">鄢秋静   </t>
  </si>
  <si>
    <t xml:space="preserve">奚誉华   </t>
  </si>
  <si>
    <t xml:space="preserve">孙芳菲   </t>
  </si>
  <si>
    <t xml:space="preserve">王星月   </t>
  </si>
  <si>
    <t xml:space="preserve">陆紫怡   </t>
  </si>
  <si>
    <t xml:space="preserve">何宇豪   </t>
  </si>
  <si>
    <t xml:space="preserve">刘韩骐   </t>
  </si>
  <si>
    <t xml:space="preserve">王福淼   </t>
  </si>
  <si>
    <t xml:space="preserve">娄熠  </t>
  </si>
  <si>
    <t xml:space="preserve">陶旭  </t>
  </si>
  <si>
    <t xml:space="preserve">宁志聪   </t>
  </si>
  <si>
    <t xml:space="preserve">张新瑜   </t>
  </si>
  <si>
    <r>
      <rPr>
        <sz val="9"/>
        <color rgb="FFFF0000"/>
        <rFont val="宋体"/>
        <charset val="0"/>
      </rPr>
      <t>陈思麒</t>
    </r>
    <r>
      <rPr>
        <sz val="9"/>
        <color rgb="FFFF0000"/>
        <rFont val="Arial     "/>
        <charset val="0"/>
      </rPr>
      <t xml:space="preserve">   </t>
    </r>
  </si>
  <si>
    <t>特色团组织+1</t>
  </si>
  <si>
    <r>
      <rPr>
        <sz val="9"/>
        <color rgb="FFFF0000"/>
        <rFont val="宋体"/>
        <charset val="0"/>
      </rPr>
      <t>华乐文</t>
    </r>
    <r>
      <rPr>
        <sz val="9"/>
        <color rgb="FFFF0000"/>
        <rFont val="Arial     "/>
        <charset val="0"/>
      </rPr>
      <t xml:space="preserve">   </t>
    </r>
  </si>
  <si>
    <t xml:space="preserve">黄张洋   </t>
  </si>
  <si>
    <t xml:space="preserve">石磊  </t>
  </si>
  <si>
    <t xml:space="preserve">黄泽锴   </t>
  </si>
  <si>
    <t xml:space="preserve">罗依琳   </t>
  </si>
  <si>
    <t xml:space="preserve">王丹  </t>
  </si>
  <si>
    <t xml:space="preserve">李乐乐   </t>
  </si>
  <si>
    <t xml:space="preserve">潘益真   </t>
  </si>
  <si>
    <t xml:space="preserve">陈劭烨   </t>
  </si>
  <si>
    <t xml:space="preserve">姜宽  </t>
  </si>
  <si>
    <t xml:space="preserve">邹卓群   </t>
  </si>
  <si>
    <t xml:space="preserve">白杨  </t>
  </si>
  <si>
    <t xml:space="preserve">牛燚  </t>
  </si>
  <si>
    <t xml:space="preserve">李韦乐   </t>
  </si>
  <si>
    <t xml:space="preserve">孙少博   </t>
  </si>
  <si>
    <t xml:space="preserve">王珈懿   </t>
  </si>
  <si>
    <t xml:space="preserve">闫回  </t>
  </si>
  <si>
    <t xml:space="preserve">朱轶飞   </t>
  </si>
  <si>
    <t xml:space="preserve">谢晨曦   </t>
  </si>
  <si>
    <t xml:space="preserve">常威震   </t>
  </si>
  <si>
    <t xml:space="preserve">王佳新   </t>
  </si>
  <si>
    <t xml:space="preserve">李林峰   </t>
  </si>
  <si>
    <t xml:space="preserve">张家瑞   </t>
  </si>
  <si>
    <t xml:space="preserve">李伟  </t>
  </si>
  <si>
    <t xml:space="preserve">高勋  </t>
  </si>
  <si>
    <t xml:space="preserve">段佳慧   </t>
  </si>
  <si>
    <t xml:space="preserve">王煜  </t>
  </si>
  <si>
    <t xml:space="preserve">林暄远   </t>
  </si>
  <si>
    <t xml:space="preserve">周佳林   </t>
  </si>
  <si>
    <t xml:space="preserve">李凯志   </t>
  </si>
  <si>
    <t xml:space="preserve">倪远哲   </t>
  </si>
  <si>
    <t xml:space="preserve">刘聪  </t>
  </si>
  <si>
    <t xml:space="preserve">任毅  </t>
  </si>
  <si>
    <t xml:space="preserve">刘阳华   </t>
  </si>
  <si>
    <t xml:space="preserve">周端强   </t>
  </si>
  <si>
    <t xml:space="preserve">鲍云达   </t>
  </si>
  <si>
    <t xml:space="preserve">林玥  </t>
  </si>
  <si>
    <t xml:space="preserve">宋金林   </t>
  </si>
  <si>
    <t xml:space="preserve">赵亚琛   </t>
  </si>
  <si>
    <t xml:space="preserve">陈雨涵   </t>
  </si>
  <si>
    <t xml:space="preserve">岳子琪   </t>
  </si>
  <si>
    <t xml:space="preserve">余烨婷   </t>
  </si>
  <si>
    <t xml:space="preserve">谯伟豪   </t>
  </si>
  <si>
    <t xml:space="preserve">3.08    </t>
  </si>
  <si>
    <r>
      <rPr>
        <sz val="9"/>
        <rFont val="宋体"/>
        <charset val="0"/>
      </rPr>
      <t>陶勰</t>
    </r>
    <r>
      <rPr>
        <sz val="9"/>
        <rFont val="Arial     "/>
        <charset val="0"/>
      </rPr>
      <t xml:space="preserve">  </t>
    </r>
  </si>
  <si>
    <t xml:space="preserve">2020软工1  </t>
  </si>
  <si>
    <t xml:space="preserve">孙其锐   </t>
  </si>
  <si>
    <t xml:space="preserve">胡霆炜   </t>
  </si>
  <si>
    <t xml:space="preserve">杜松霖   </t>
  </si>
  <si>
    <t xml:space="preserve">蒋洲  </t>
  </si>
  <si>
    <t xml:space="preserve">杨慧忠   </t>
  </si>
  <si>
    <t xml:space="preserve">贺明宇   </t>
  </si>
  <si>
    <t xml:space="preserve">黄贤威   </t>
  </si>
  <si>
    <t xml:space="preserve">罗诗莹   </t>
  </si>
  <si>
    <r>
      <rPr>
        <sz val="9"/>
        <color rgb="FF000000"/>
        <rFont val="宋体"/>
        <charset val="0"/>
      </rPr>
      <t>吉佳怡</t>
    </r>
    <r>
      <rPr>
        <sz val="9"/>
        <color rgb="FF000000"/>
        <rFont val="Arial     "/>
        <charset val="0"/>
      </rPr>
      <t xml:space="preserve">   </t>
    </r>
  </si>
  <si>
    <t xml:space="preserve">2.94    </t>
  </si>
  <si>
    <t xml:space="preserve">吴越  </t>
  </si>
  <si>
    <t xml:space="preserve">2.92    </t>
  </si>
  <si>
    <t xml:space="preserve">陆旭登   </t>
  </si>
  <si>
    <t xml:space="preserve">2.9   </t>
  </si>
  <si>
    <t xml:space="preserve">鹿曼琳   </t>
  </si>
  <si>
    <t xml:space="preserve">胡博文   </t>
  </si>
  <si>
    <t xml:space="preserve">2.85    </t>
  </si>
  <si>
    <t xml:space="preserve">王源源   </t>
  </si>
  <si>
    <r>
      <rPr>
        <sz val="9"/>
        <color rgb="FFFF0000"/>
        <rFont val="宋体"/>
        <charset val="0"/>
      </rPr>
      <t>刘馨宇</t>
    </r>
    <r>
      <rPr>
        <sz val="9"/>
        <color rgb="FFFF0000"/>
        <rFont val="Arial     "/>
        <charset val="0"/>
      </rPr>
      <t xml:space="preserve">   </t>
    </r>
  </si>
  <si>
    <r>
      <rPr>
        <sz val="9"/>
        <color rgb="FFFF0000"/>
        <rFont val="宋体"/>
        <charset val="0"/>
      </rPr>
      <t>侯宇吉</t>
    </r>
    <r>
      <rPr>
        <sz val="9"/>
        <color rgb="FFFF0000"/>
        <rFont val="Arial     "/>
        <charset val="0"/>
      </rPr>
      <t xml:space="preserve">   </t>
    </r>
  </si>
  <si>
    <t xml:space="preserve">2.84    </t>
  </si>
  <si>
    <r>
      <rPr>
        <sz val="9"/>
        <color rgb="FF000000"/>
        <rFont val="宋体  "/>
        <charset val="0"/>
      </rPr>
      <t>2020</t>
    </r>
    <r>
      <rPr>
        <sz val="9"/>
        <color rgb="FF000000"/>
        <rFont val="宋体"/>
        <charset val="0"/>
      </rPr>
      <t>级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信息学院</t>
    </r>
    <r>
      <rPr>
        <sz val="9"/>
        <color rgb="FF000000"/>
        <rFont val="宋体  "/>
        <charset val="0"/>
      </rPr>
      <t xml:space="preserve"> </t>
    </r>
    <r>
      <rPr>
        <sz val="9"/>
        <color rgb="FF000000"/>
        <rFont val="宋体"/>
        <charset val="0"/>
      </rPr>
      <t>信息与计算科学</t>
    </r>
    <r>
      <rPr>
        <sz val="9"/>
        <color rgb="FF000000"/>
        <rFont val="宋体  "/>
        <charset val="0"/>
      </rPr>
      <t xml:space="preserve">  (37)                           </t>
    </r>
  </si>
  <si>
    <r>
      <rPr>
        <sz val="9"/>
        <color theme="1"/>
        <rFont val="宋体"/>
        <charset val="134"/>
        <scheme val="minor"/>
      </rPr>
      <t>2020</t>
    </r>
    <r>
      <rPr>
        <sz val="9"/>
        <rFont val="宋体"/>
        <charset val="134"/>
      </rPr>
      <t>级信计</t>
    </r>
  </si>
  <si>
    <t xml:space="preserve">黄瑜波   </t>
  </si>
  <si>
    <t>3.1(3.41)</t>
  </si>
  <si>
    <t>文艺骨干</t>
  </si>
  <si>
    <t xml:space="preserve">辛静怡   </t>
  </si>
  <si>
    <t>3.04(3.34)</t>
  </si>
  <si>
    <t>特色团组织：20信计1班</t>
  </si>
  <si>
    <t xml:space="preserve">王孟涵   </t>
  </si>
  <si>
    <t xml:space="preserve">张璨  </t>
  </si>
  <si>
    <t xml:space="preserve">朱宏亮   </t>
  </si>
  <si>
    <t xml:space="preserve">王雅青   </t>
  </si>
  <si>
    <t xml:space="preserve">杨素慧   </t>
  </si>
  <si>
    <t xml:space="preserve">李志博   </t>
  </si>
  <si>
    <t xml:space="preserve">谷艺豪   </t>
  </si>
  <si>
    <t xml:space="preserve">2020信计1       </t>
  </si>
  <si>
    <t xml:space="preserve">罗鑫  </t>
  </si>
  <si>
    <t xml:space="preserve">王晨依   </t>
  </si>
  <si>
    <t xml:space="preserve">甘杰兰   </t>
  </si>
  <si>
    <t xml:space="preserve">朱会龙   </t>
  </si>
  <si>
    <t xml:space="preserve">3.03    </t>
  </si>
  <si>
    <t xml:space="preserve">汤凡旭   </t>
  </si>
  <si>
    <t xml:space="preserve">2.78    </t>
  </si>
  <si>
    <t xml:space="preserve">滕怡倩   </t>
  </si>
  <si>
    <t xml:space="preserve">2.66    </t>
  </si>
  <si>
    <t xml:space="preserve">陈治行   </t>
  </si>
  <si>
    <t>2020-2021学年第二学期应征入伍学生人民奖学金明细</t>
  </si>
  <si>
    <t>序号</t>
  </si>
  <si>
    <t>学号</t>
  </si>
  <si>
    <t>姓名</t>
  </si>
  <si>
    <t>班级</t>
  </si>
  <si>
    <t>等级</t>
  </si>
  <si>
    <t>备注</t>
  </si>
  <si>
    <t>潘文俊</t>
  </si>
  <si>
    <t>18空间1班</t>
  </si>
  <si>
    <t>退伍</t>
  </si>
  <si>
    <t>苏同</t>
  </si>
  <si>
    <t>18空间2班</t>
  </si>
  <si>
    <t>张子豪</t>
  </si>
  <si>
    <t>19空间1班</t>
  </si>
  <si>
    <t>马伦能</t>
  </si>
  <si>
    <t>20空间1班</t>
  </si>
  <si>
    <t>王永谦</t>
  </si>
  <si>
    <t>邢泽</t>
  </si>
  <si>
    <t>20计科2</t>
  </si>
  <si>
    <t>吉晨豪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</si>
</sst>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b/>
      <sz val="12"/>
      <name val="新宋体"/>
      <charset val="134"/>
    </font>
    <font>
      <sz val="12"/>
      <name val="新宋体"/>
      <charset val="134"/>
    </font>
    <font>
      <b/>
      <sz val="12"/>
      <color rgb="FF000000"/>
      <name val="宋体  "/>
      <charset val="0"/>
    </font>
    <font>
      <b/>
      <sz val="12"/>
      <color indexed="8"/>
      <name val="宋体  "/>
      <charset val="0"/>
    </font>
    <font>
      <sz val="9"/>
      <color rgb="FF000000"/>
      <name val="宋体  "/>
      <charset val="0"/>
    </font>
    <font>
      <sz val="9"/>
      <color indexed="8"/>
      <name val="宋体  "/>
      <charset val="0"/>
    </font>
    <font>
      <sz val="9"/>
      <name val="宋体  "/>
      <charset val="0"/>
    </font>
    <font>
      <sz val="9"/>
      <color indexed="8"/>
      <name val="Arial     "/>
      <charset val="0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indexed="8"/>
      <name val="宋体  "/>
      <charset val="0"/>
    </font>
    <font>
      <sz val="8"/>
      <color indexed="8"/>
      <name val="宋体  "/>
      <charset val="0"/>
    </font>
    <font>
      <sz val="8"/>
      <color indexed="8"/>
      <name val="宋体"/>
      <charset val="0"/>
    </font>
    <font>
      <sz val="8"/>
      <color theme="1"/>
      <name val="宋体"/>
      <charset val="134"/>
      <scheme val="minor"/>
    </font>
    <font>
      <sz val="9"/>
      <color rgb="FFFF0000"/>
      <name val="宋体"/>
      <charset val="0"/>
    </font>
    <font>
      <sz val="9"/>
      <name val="宋体"/>
      <charset val="0"/>
    </font>
    <font>
      <sz val="9"/>
      <color rgb="FF000000"/>
      <name val="宋体"/>
      <charset val="0"/>
    </font>
    <font>
      <sz val="9"/>
      <color rgb="FF000000"/>
      <name val="Arial     "/>
      <charset val="0"/>
    </font>
    <font>
      <sz val="9"/>
      <name val="Arial     "/>
      <charset val="0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2"/>
      <color rgb="FF000000"/>
      <name val="宋体"/>
      <charset val="0"/>
    </font>
    <font>
      <sz val="9"/>
      <name val="宋体"/>
      <charset val="134"/>
    </font>
    <font>
      <sz val="9"/>
      <color rgb="FFFF0000"/>
      <name val="Arial     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0" fillId="6" borderId="18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36" fillId="21" borderId="15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4" xfId="0" applyFill="1" applyBorder="1" applyAlignment="1"/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1" fontId="0" fillId="0" borderId="9" xfId="0" applyNumberFormat="1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31532;&#20108;&#23398;&#26399;&#25104;&#32489;\2018&#19968;&#23398;&#263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20154;&#27665;&#22870;\10.7&#20154;&#27665;&#22870;&#21517;&#21333;\&#20154;&#27665;&#22870;&#21508;&#19987;&#19994;&#20844;&#31034;\20&#35745;&#31639;&#26426;&#318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20154;&#27665;&#22870;&#20844;&#31034;\&#20154;&#27665;&#22870;&#20844;&#31034;\&#20844;&#31034;\18&#32423;&#36719;&#2403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31532;&#20108;&#23398;&#26399;&#25104;&#32489;\2019&#19968;&#23398;&#263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20154;&#27665;&#22870;&#20844;&#31034;\&#20154;&#27665;&#22870;&#20844;&#31034;\&#20844;&#31034;\19&#32423;&#31354;&#383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20154;&#27665;&#22870;&#20844;&#31034;\&#20154;&#27665;&#22870;&#20844;&#31034;\&#20844;&#31034;\19&#32423;&#36719;&#2403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20154;&#27665;&#22870;&#20844;&#31034;\&#20154;&#27665;&#22870;&#20844;&#31034;\&#20844;&#31034;\19&#32423;&#20449;&#3574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31532;&#20108;&#23398;&#26399;&#25104;&#32489;\2020&#19968;&#23398;&#263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20154;&#27665;&#22870;&#20844;&#31034;\&#20154;&#27665;&#22870;&#20844;&#31034;\&#20844;&#31034;\20&#32423;&#35745;&#31639;&#26426;&#3186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&#35780;&#22870;&#36164;&#26684;\&#31532;&#20108;&#23398;&#26399;&#25104;&#32489;\2020&#19968;&#23398;&#263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     "/>
    </sheetNames>
    <sheetDataSet>
      <sheetData sheetId="0" refreshError="1">
        <row r="1">
          <cell r="A1" t="str">
            <v>学号  </v>
          </cell>
          <cell r="B1" t="str">
            <v>姓名  </v>
          </cell>
        </row>
        <row r="1">
          <cell r="D1" t="str">
            <v>院系  </v>
          </cell>
          <cell r="E1" t="str">
            <v>专业  </v>
          </cell>
          <cell r="F1" t="str">
            <v>班名  </v>
          </cell>
        </row>
        <row r="2">
          <cell r="A2">
            <v>1859208</v>
          </cell>
          <cell r="B2" t="str">
            <v>吴雨桐   </v>
          </cell>
        </row>
        <row r="2">
          <cell r="D2" t="str">
            <v>信息学院    </v>
          </cell>
          <cell r="E2" t="str">
            <v>软件工程    </v>
          </cell>
          <cell r="F2" t="str">
            <v>2018软工2       </v>
          </cell>
        </row>
        <row r="3">
          <cell r="A3">
            <v>1851118</v>
          </cell>
          <cell r="B3" t="str">
            <v>沈哲涵   </v>
          </cell>
        </row>
        <row r="3">
          <cell r="D3" t="str">
            <v>信息学院    </v>
          </cell>
          <cell r="E3" t="str">
            <v>计算机科学与技术        </v>
          </cell>
          <cell r="F3" t="str">
            <v>2018计科1       </v>
          </cell>
        </row>
        <row r="4">
          <cell r="A4">
            <v>1859229</v>
          </cell>
          <cell r="B4" t="str">
            <v>蓝振峰   </v>
          </cell>
        </row>
        <row r="4">
          <cell r="D4" t="str">
            <v>信息学院    </v>
          </cell>
          <cell r="E4" t="str">
            <v>软件工程    </v>
          </cell>
          <cell r="F4" t="str">
            <v>2018软工2       </v>
          </cell>
        </row>
        <row r="5">
          <cell r="A5">
            <v>1859210</v>
          </cell>
          <cell r="B5" t="str">
            <v>袁媛  </v>
          </cell>
        </row>
        <row r="5">
          <cell r="D5" t="str">
            <v>信息学院    </v>
          </cell>
          <cell r="E5" t="str">
            <v>软件工程    </v>
          </cell>
          <cell r="F5" t="str">
            <v>2018软工2       </v>
          </cell>
        </row>
        <row r="6">
          <cell r="A6">
            <v>1821128</v>
          </cell>
          <cell r="B6" t="str">
            <v>吴圣晗   </v>
          </cell>
        </row>
        <row r="6">
          <cell r="D6" t="str">
            <v>信息学院    </v>
          </cell>
          <cell r="E6" t="str">
            <v>软件工程    </v>
          </cell>
          <cell r="F6" t="str">
            <v>2018软工1       </v>
          </cell>
        </row>
        <row r="7">
          <cell r="A7">
            <v>1859118</v>
          </cell>
          <cell r="B7" t="str">
            <v>陆军  </v>
          </cell>
        </row>
        <row r="7">
          <cell r="D7" t="str">
            <v>信息学院    </v>
          </cell>
          <cell r="E7" t="str">
            <v>软件工程    </v>
          </cell>
          <cell r="F7" t="str">
            <v>2018软工1       </v>
          </cell>
        </row>
        <row r="8">
          <cell r="A8">
            <v>1859117</v>
          </cell>
          <cell r="B8" t="str">
            <v>何辰晖   </v>
          </cell>
        </row>
        <row r="8">
          <cell r="D8" t="str">
            <v>信息学院    </v>
          </cell>
          <cell r="E8" t="str">
            <v>软件工程    </v>
          </cell>
          <cell r="F8" t="str">
            <v>2018软工1       </v>
          </cell>
        </row>
        <row r="9">
          <cell r="A9">
            <v>1853104</v>
          </cell>
          <cell r="B9" t="str">
            <v>丁悦  </v>
          </cell>
        </row>
        <row r="9">
          <cell r="D9" t="str">
            <v>信息学院    </v>
          </cell>
          <cell r="E9" t="str">
            <v>空间信息与数字技术         </v>
          </cell>
          <cell r="F9" t="str">
            <v>2018空间1       </v>
          </cell>
        </row>
        <row r="10">
          <cell r="A10">
            <v>1859133</v>
          </cell>
          <cell r="B10" t="str">
            <v>李洋  </v>
          </cell>
        </row>
        <row r="10">
          <cell r="D10" t="str">
            <v>信息学院    </v>
          </cell>
          <cell r="E10" t="str">
            <v>软件工程    </v>
          </cell>
          <cell r="F10" t="str">
            <v>2018软工1       </v>
          </cell>
        </row>
        <row r="11">
          <cell r="A11">
            <v>1859140</v>
          </cell>
          <cell r="B11" t="str">
            <v>黄子昂   </v>
          </cell>
        </row>
        <row r="11">
          <cell r="D11" t="str">
            <v>信息学院    </v>
          </cell>
          <cell r="E11" t="str">
            <v>软件工程    </v>
          </cell>
          <cell r="F11" t="str">
            <v>2018软工1       </v>
          </cell>
        </row>
        <row r="12">
          <cell r="A12">
            <v>1892230</v>
          </cell>
          <cell r="B12" t="str">
            <v>徐婷  </v>
          </cell>
        </row>
        <row r="12">
          <cell r="D12" t="str">
            <v>信息学院    </v>
          </cell>
          <cell r="E12" t="str">
            <v>计算机科学与技术        </v>
          </cell>
          <cell r="F12" t="str">
            <v>2018计科1       </v>
          </cell>
        </row>
        <row r="13">
          <cell r="A13">
            <v>1822326</v>
          </cell>
          <cell r="B13" t="str">
            <v>吕金科   </v>
          </cell>
        </row>
        <row r="13">
          <cell r="D13" t="str">
            <v>信息学院    </v>
          </cell>
          <cell r="E13" t="str">
            <v>计算机科学与技术        </v>
          </cell>
          <cell r="F13" t="str">
            <v>2018计科1       </v>
          </cell>
        </row>
        <row r="14">
          <cell r="A14">
            <v>1853202</v>
          </cell>
          <cell r="B14" t="str">
            <v>杜嘉  </v>
          </cell>
        </row>
        <row r="14">
          <cell r="D14" t="str">
            <v>信息学院    </v>
          </cell>
          <cell r="E14" t="str">
            <v>空间信息与数字技术         </v>
          </cell>
          <cell r="F14" t="str">
            <v>2018空间2       </v>
          </cell>
        </row>
        <row r="15">
          <cell r="A15">
            <v>1859120</v>
          </cell>
          <cell r="B15" t="str">
            <v>康健平   </v>
          </cell>
        </row>
        <row r="15">
          <cell r="D15" t="str">
            <v>信息学院    </v>
          </cell>
          <cell r="E15" t="str">
            <v>软件工程    </v>
          </cell>
          <cell r="F15" t="str">
            <v>2018软工1       </v>
          </cell>
        </row>
        <row r="16">
          <cell r="A16">
            <v>1851120</v>
          </cell>
          <cell r="B16" t="str">
            <v>陆韦峰   </v>
          </cell>
        </row>
        <row r="16">
          <cell r="D16" t="str">
            <v>信息学院    </v>
          </cell>
          <cell r="E16" t="str">
            <v>计算机科学与技术        </v>
          </cell>
          <cell r="F16" t="str">
            <v>2018计科1       </v>
          </cell>
        </row>
        <row r="17">
          <cell r="A17">
            <v>1640251</v>
          </cell>
          <cell r="B17" t="str">
            <v>马新  </v>
          </cell>
        </row>
        <row r="17">
          <cell r="D17" t="str">
            <v>信息学院    </v>
          </cell>
          <cell r="E17" t="str">
            <v>计算机科学与技术        </v>
          </cell>
          <cell r="F17" t="str">
            <v>2018计科2       </v>
          </cell>
        </row>
        <row r="18">
          <cell r="A18">
            <v>1851124</v>
          </cell>
          <cell r="B18" t="str">
            <v>齐大为   </v>
          </cell>
        </row>
        <row r="18">
          <cell r="D18" t="str">
            <v>信息学院    </v>
          </cell>
          <cell r="E18" t="str">
            <v>计算机科学与技术        </v>
          </cell>
          <cell r="F18" t="str">
            <v>2018计科1       </v>
          </cell>
        </row>
        <row r="19">
          <cell r="A19">
            <v>1859112</v>
          </cell>
          <cell r="B19" t="str">
            <v>任士博   </v>
          </cell>
        </row>
        <row r="19">
          <cell r="D19" t="str">
            <v>信息学院    </v>
          </cell>
          <cell r="E19" t="str">
            <v>软件工程    </v>
          </cell>
          <cell r="F19" t="str">
            <v>2018软工1       </v>
          </cell>
        </row>
        <row r="20">
          <cell r="A20">
            <v>1853207</v>
          </cell>
          <cell r="B20" t="str">
            <v>周楠  </v>
          </cell>
        </row>
        <row r="20">
          <cell r="D20" t="str">
            <v>信息学院    </v>
          </cell>
          <cell r="E20" t="str">
            <v>空间信息与数字技术         </v>
          </cell>
          <cell r="F20" t="str">
            <v>2018空间2       </v>
          </cell>
        </row>
        <row r="21">
          <cell r="A21">
            <v>1853203</v>
          </cell>
          <cell r="B21" t="str">
            <v>周盈盈   </v>
          </cell>
        </row>
        <row r="21">
          <cell r="D21" t="str">
            <v>信息学院    </v>
          </cell>
          <cell r="E21" t="str">
            <v>空间信息与数字技术         </v>
          </cell>
          <cell r="F21" t="str">
            <v>2018空间2       </v>
          </cell>
        </row>
        <row r="22">
          <cell r="A22">
            <v>1853127</v>
          </cell>
          <cell r="B22" t="str">
            <v>龚家兴   </v>
          </cell>
        </row>
        <row r="22">
          <cell r="D22" t="str">
            <v>信息学院    </v>
          </cell>
          <cell r="E22" t="str">
            <v>空间信息与数字技术         </v>
          </cell>
          <cell r="F22" t="str">
            <v>2018空间1       </v>
          </cell>
        </row>
        <row r="23">
          <cell r="A23">
            <v>1859123</v>
          </cell>
          <cell r="B23" t="str">
            <v>王诗源   </v>
          </cell>
        </row>
        <row r="23">
          <cell r="D23" t="str">
            <v>信息学院    </v>
          </cell>
          <cell r="E23" t="str">
            <v>软件工程    </v>
          </cell>
          <cell r="F23" t="str">
            <v>2018软工1       </v>
          </cell>
        </row>
        <row r="24">
          <cell r="A24">
            <v>1857115</v>
          </cell>
          <cell r="B24" t="str">
            <v>严明轩   </v>
          </cell>
        </row>
        <row r="24">
          <cell r="D24" t="str">
            <v>信息学院    </v>
          </cell>
          <cell r="E24" t="str">
            <v>信息与计算科学       </v>
          </cell>
          <cell r="F24" t="str">
            <v>2018信计1       </v>
          </cell>
        </row>
        <row r="25">
          <cell r="A25">
            <v>1829528</v>
          </cell>
          <cell r="B25" t="str">
            <v>游思程   </v>
          </cell>
        </row>
        <row r="25">
          <cell r="D25" t="str">
            <v>信息学院    </v>
          </cell>
          <cell r="E25" t="str">
            <v>软件工程    </v>
          </cell>
          <cell r="F25" t="str">
            <v>2018软工1       </v>
          </cell>
        </row>
        <row r="26">
          <cell r="A26">
            <v>1859138</v>
          </cell>
          <cell r="B26" t="str">
            <v>洪俊杰   </v>
          </cell>
        </row>
        <row r="26">
          <cell r="D26" t="str">
            <v>信息学院    </v>
          </cell>
          <cell r="E26" t="str">
            <v>软件工程    </v>
          </cell>
          <cell r="F26" t="str">
            <v>2018软工1       </v>
          </cell>
        </row>
        <row r="27">
          <cell r="A27">
            <v>1851222</v>
          </cell>
          <cell r="B27" t="str">
            <v>胡以玮   </v>
          </cell>
        </row>
        <row r="27">
          <cell r="D27" t="str">
            <v>信息学院    </v>
          </cell>
          <cell r="E27" t="str">
            <v>计算机科学与技术        </v>
          </cell>
          <cell r="F27" t="str">
            <v>2018计科2       </v>
          </cell>
        </row>
        <row r="28">
          <cell r="A28">
            <v>1853204</v>
          </cell>
          <cell r="B28" t="str">
            <v>薛兰婷   </v>
          </cell>
        </row>
        <row r="28">
          <cell r="D28" t="str">
            <v>信息学院    </v>
          </cell>
          <cell r="E28" t="str">
            <v>空间信息与数字技术         </v>
          </cell>
          <cell r="F28" t="str">
            <v>2018空间2       </v>
          </cell>
        </row>
        <row r="29">
          <cell r="A29">
            <v>1859223</v>
          </cell>
          <cell r="B29" t="str">
            <v>陆铭杰   </v>
          </cell>
        </row>
        <row r="29">
          <cell r="D29" t="str">
            <v>信息学院    </v>
          </cell>
          <cell r="E29" t="str">
            <v>软件工程    </v>
          </cell>
          <cell r="F29" t="str">
            <v>2018软工2       </v>
          </cell>
        </row>
        <row r="30">
          <cell r="A30">
            <v>1851133</v>
          </cell>
          <cell r="B30" t="str">
            <v>李登辉   </v>
          </cell>
        </row>
        <row r="30">
          <cell r="D30" t="str">
            <v>信息学院    </v>
          </cell>
          <cell r="E30" t="str">
            <v>计算机科学与技术        </v>
          </cell>
          <cell r="F30" t="str">
            <v>2018计科1       </v>
          </cell>
        </row>
        <row r="31">
          <cell r="A31">
            <v>1859226</v>
          </cell>
          <cell r="B31" t="str">
            <v>丁纳钰   </v>
          </cell>
        </row>
        <row r="31">
          <cell r="D31" t="str">
            <v>信息学院    </v>
          </cell>
          <cell r="E31" t="str">
            <v>软件工程    </v>
          </cell>
          <cell r="F31" t="str">
            <v>2018软工2       </v>
          </cell>
        </row>
        <row r="32">
          <cell r="A32">
            <v>1851215</v>
          </cell>
          <cell r="B32" t="str">
            <v>张子辰   </v>
          </cell>
        </row>
        <row r="32">
          <cell r="D32" t="str">
            <v>信息学院    </v>
          </cell>
          <cell r="E32" t="str">
            <v>计算机科学与技术        </v>
          </cell>
          <cell r="F32" t="str">
            <v>2018计科2       </v>
          </cell>
        </row>
        <row r="33">
          <cell r="A33">
            <v>1853106</v>
          </cell>
          <cell r="B33" t="str">
            <v>霍昕捷   </v>
          </cell>
        </row>
        <row r="33">
          <cell r="D33" t="str">
            <v>信息学院    </v>
          </cell>
          <cell r="E33" t="str">
            <v>空间信息与数字技术         </v>
          </cell>
          <cell r="F33" t="str">
            <v>2018空间1       </v>
          </cell>
        </row>
        <row r="34">
          <cell r="A34">
            <v>1859211</v>
          </cell>
          <cell r="B34" t="str">
            <v>刘丹  </v>
          </cell>
        </row>
        <row r="34">
          <cell r="D34" t="str">
            <v>信息学院    </v>
          </cell>
          <cell r="E34" t="str">
            <v>软件工程    </v>
          </cell>
          <cell r="F34" t="str">
            <v>2018软工2       </v>
          </cell>
        </row>
        <row r="35">
          <cell r="A35">
            <v>1859131</v>
          </cell>
          <cell r="B35" t="str">
            <v>范晨曦   </v>
          </cell>
        </row>
        <row r="35">
          <cell r="D35" t="str">
            <v>信息学院    </v>
          </cell>
          <cell r="E35" t="str">
            <v>软件工程    </v>
          </cell>
          <cell r="F35" t="str">
            <v>2018软工1       </v>
          </cell>
        </row>
        <row r="36">
          <cell r="A36">
            <v>1851105</v>
          </cell>
          <cell r="B36" t="str">
            <v>卫心如   </v>
          </cell>
        </row>
        <row r="36">
          <cell r="D36" t="str">
            <v>信息学院    </v>
          </cell>
          <cell r="E36" t="str">
            <v>计算机科学与技术        </v>
          </cell>
          <cell r="F36" t="str">
            <v>2018计科1       </v>
          </cell>
        </row>
        <row r="37">
          <cell r="A37">
            <v>1851213</v>
          </cell>
          <cell r="B37" t="str">
            <v>张辰恺   </v>
          </cell>
        </row>
        <row r="37">
          <cell r="D37" t="str">
            <v>信息学院    </v>
          </cell>
          <cell r="E37" t="str">
            <v>计算机科学与技术        </v>
          </cell>
          <cell r="F37" t="str">
            <v>2018计科2       </v>
          </cell>
        </row>
        <row r="38">
          <cell r="A38">
            <v>1857207</v>
          </cell>
          <cell r="B38" t="str">
            <v>郭栩菲   </v>
          </cell>
        </row>
        <row r="38">
          <cell r="D38" t="str">
            <v>信息学院    </v>
          </cell>
          <cell r="E38" t="str">
            <v>信息与计算科学       </v>
          </cell>
          <cell r="F38" t="str">
            <v>2018信计2       </v>
          </cell>
        </row>
        <row r="39">
          <cell r="A39">
            <v>1857110</v>
          </cell>
          <cell r="B39" t="str">
            <v>赖芷玉   </v>
          </cell>
        </row>
        <row r="39">
          <cell r="D39" t="str">
            <v>信息学院    </v>
          </cell>
          <cell r="E39" t="str">
            <v>信息与计算科学       </v>
          </cell>
          <cell r="F39" t="str">
            <v>2018信计1       </v>
          </cell>
        </row>
        <row r="40">
          <cell r="A40">
            <v>1813404</v>
          </cell>
          <cell r="B40" t="str">
            <v>陶美华   </v>
          </cell>
        </row>
        <row r="40">
          <cell r="D40" t="str">
            <v>信息学院    </v>
          </cell>
          <cell r="E40" t="str">
            <v>计算机科学与技术        </v>
          </cell>
          <cell r="F40" t="str">
            <v>2018计科1       </v>
          </cell>
        </row>
        <row r="41">
          <cell r="A41">
            <v>1851306</v>
          </cell>
          <cell r="B41" t="str">
            <v>黄基萍   </v>
          </cell>
        </row>
        <row r="41">
          <cell r="D41" t="str">
            <v>信息学院    </v>
          </cell>
          <cell r="E41" t="str">
            <v>计算机科学与技术        </v>
          </cell>
          <cell r="F41" t="str">
            <v>2018计科3       </v>
          </cell>
        </row>
        <row r="42">
          <cell r="A42">
            <v>1853201</v>
          </cell>
          <cell r="B42" t="str">
            <v>韩雨霏   </v>
          </cell>
        </row>
        <row r="42">
          <cell r="D42" t="str">
            <v>信息学院    </v>
          </cell>
          <cell r="E42" t="str">
            <v>空间信息与数字技术         </v>
          </cell>
          <cell r="F42" t="str">
            <v>2018空间2       </v>
          </cell>
        </row>
        <row r="43">
          <cell r="A43">
            <v>1851116</v>
          </cell>
          <cell r="B43" t="str">
            <v>秦甘尧   </v>
          </cell>
        </row>
        <row r="43">
          <cell r="D43" t="str">
            <v>信息学院    </v>
          </cell>
          <cell r="E43" t="str">
            <v>计算机科学与技术        </v>
          </cell>
          <cell r="F43" t="str">
            <v>2018计科1       </v>
          </cell>
        </row>
        <row r="44">
          <cell r="A44">
            <v>1859222</v>
          </cell>
          <cell r="B44" t="str">
            <v>居曦杨   </v>
          </cell>
        </row>
        <row r="44">
          <cell r="D44" t="str">
            <v>信息学院    </v>
          </cell>
          <cell r="E44" t="str">
            <v>软件工程    </v>
          </cell>
          <cell r="F44" t="str">
            <v>2018软工2       </v>
          </cell>
        </row>
        <row r="45">
          <cell r="A45">
            <v>1859230</v>
          </cell>
          <cell r="B45" t="str">
            <v>杨晟龙   </v>
          </cell>
        </row>
        <row r="45">
          <cell r="D45" t="str">
            <v>信息学院    </v>
          </cell>
          <cell r="E45" t="str">
            <v>软件工程    </v>
          </cell>
          <cell r="F45" t="str">
            <v>2018软工2       </v>
          </cell>
        </row>
        <row r="46">
          <cell r="A46">
            <v>1859106</v>
          </cell>
          <cell r="B46" t="str">
            <v>孙语晨   </v>
          </cell>
        </row>
        <row r="46">
          <cell r="D46" t="str">
            <v>信息学院    </v>
          </cell>
          <cell r="E46" t="str">
            <v>软件工程    </v>
          </cell>
          <cell r="F46" t="str">
            <v>2018软工1       </v>
          </cell>
        </row>
        <row r="47">
          <cell r="A47">
            <v>1859125</v>
          </cell>
          <cell r="B47" t="str">
            <v>施辰宇   </v>
          </cell>
        </row>
        <row r="47">
          <cell r="D47" t="str">
            <v>信息学院    </v>
          </cell>
          <cell r="E47" t="str">
            <v>软件工程    </v>
          </cell>
          <cell r="F47" t="str">
            <v>2018软工1       </v>
          </cell>
        </row>
        <row r="48">
          <cell r="A48">
            <v>1851224</v>
          </cell>
          <cell r="B48" t="str">
            <v>汤志伟   </v>
          </cell>
        </row>
        <row r="48">
          <cell r="D48" t="str">
            <v>信息学院    </v>
          </cell>
          <cell r="E48" t="str">
            <v>计算机科学与技术        </v>
          </cell>
          <cell r="F48" t="str">
            <v>2018计科2       </v>
          </cell>
        </row>
        <row r="49">
          <cell r="A49">
            <v>1859205</v>
          </cell>
          <cell r="B49" t="str">
            <v>王润炜   </v>
          </cell>
        </row>
        <row r="49">
          <cell r="D49" t="str">
            <v>信息学院    </v>
          </cell>
          <cell r="E49" t="str">
            <v>软件工程    </v>
          </cell>
          <cell r="F49" t="str">
            <v>2018软工2       </v>
          </cell>
        </row>
        <row r="50">
          <cell r="A50">
            <v>1851218</v>
          </cell>
          <cell r="B50" t="str">
            <v>徐宇航   </v>
          </cell>
        </row>
        <row r="50">
          <cell r="D50" t="str">
            <v>信息学院    </v>
          </cell>
          <cell r="E50" t="str">
            <v>计算机科学与技术        </v>
          </cell>
          <cell r="F50" t="str">
            <v>2018计科2       </v>
          </cell>
        </row>
        <row r="51">
          <cell r="A51">
            <v>1859122</v>
          </cell>
          <cell r="B51" t="str">
            <v>朱佳琦   </v>
          </cell>
        </row>
        <row r="51">
          <cell r="D51" t="str">
            <v>信息学院    </v>
          </cell>
          <cell r="E51" t="str">
            <v>软件工程    </v>
          </cell>
          <cell r="F51" t="str">
            <v>2018软工1       </v>
          </cell>
        </row>
        <row r="52">
          <cell r="A52">
            <v>1859102</v>
          </cell>
          <cell r="B52" t="str">
            <v>孙嘉缘   </v>
          </cell>
        </row>
        <row r="52">
          <cell r="D52" t="str">
            <v>信息学院    </v>
          </cell>
          <cell r="E52" t="str">
            <v>软件工程    </v>
          </cell>
          <cell r="F52" t="str">
            <v>2018软工1       </v>
          </cell>
        </row>
        <row r="53">
          <cell r="A53">
            <v>1853115</v>
          </cell>
          <cell r="B53" t="str">
            <v>董乐天   </v>
          </cell>
        </row>
        <row r="53">
          <cell r="D53" t="str">
            <v>信息学院    </v>
          </cell>
          <cell r="E53" t="str">
            <v>空间信息与数字技术         </v>
          </cell>
          <cell r="F53" t="str">
            <v>2018空间1       </v>
          </cell>
        </row>
        <row r="54">
          <cell r="A54">
            <v>1853103</v>
          </cell>
          <cell r="B54" t="str">
            <v>许楠楠   </v>
          </cell>
        </row>
        <row r="54">
          <cell r="D54" t="str">
            <v>信息学院    </v>
          </cell>
          <cell r="E54" t="str">
            <v>空间信息与数字技术         </v>
          </cell>
          <cell r="F54" t="str">
            <v>2018空间1       </v>
          </cell>
        </row>
        <row r="55">
          <cell r="A55">
            <v>1851107</v>
          </cell>
          <cell r="B55" t="str">
            <v>周威  </v>
          </cell>
        </row>
        <row r="55">
          <cell r="D55" t="str">
            <v>信息学院    </v>
          </cell>
          <cell r="E55" t="str">
            <v>计算机科学与技术        </v>
          </cell>
          <cell r="F55" t="str">
            <v>2018计科1       </v>
          </cell>
        </row>
        <row r="56">
          <cell r="A56">
            <v>1853214</v>
          </cell>
          <cell r="B56" t="str">
            <v>周世杰   </v>
          </cell>
        </row>
        <row r="56">
          <cell r="D56" t="str">
            <v>信息学院    </v>
          </cell>
          <cell r="E56" t="str">
            <v>空间信息与数字技术         </v>
          </cell>
          <cell r="F56" t="str">
            <v>2018空间2       </v>
          </cell>
        </row>
        <row r="57">
          <cell r="A57">
            <v>1831404</v>
          </cell>
          <cell r="B57" t="str">
            <v>周益帆   </v>
          </cell>
        </row>
        <row r="57">
          <cell r="D57" t="str">
            <v>信息学院    </v>
          </cell>
          <cell r="E57" t="str">
            <v>空间信息与数字技术         </v>
          </cell>
          <cell r="F57" t="str">
            <v>2018空间1       </v>
          </cell>
        </row>
        <row r="58">
          <cell r="A58">
            <v>1857108</v>
          </cell>
          <cell r="B58" t="str">
            <v>陈丽颖   </v>
          </cell>
        </row>
        <row r="58">
          <cell r="D58" t="str">
            <v>信息学院    </v>
          </cell>
          <cell r="E58" t="str">
            <v>信息与计算科学       </v>
          </cell>
          <cell r="F58" t="str">
            <v>2018信计1       </v>
          </cell>
        </row>
        <row r="59">
          <cell r="A59">
            <v>1851207</v>
          </cell>
          <cell r="B59" t="str">
            <v>孙苡菡   </v>
          </cell>
        </row>
        <row r="59">
          <cell r="D59" t="str">
            <v>信息学院    </v>
          </cell>
          <cell r="E59" t="str">
            <v>计算机科学与技术        </v>
          </cell>
          <cell r="F59" t="str">
            <v>2018计科2       </v>
          </cell>
        </row>
        <row r="60">
          <cell r="A60">
            <v>1851227</v>
          </cell>
          <cell r="B60" t="str">
            <v>吴世洋   </v>
          </cell>
        </row>
        <row r="60">
          <cell r="D60" t="str">
            <v>信息学院    </v>
          </cell>
          <cell r="E60" t="str">
            <v>计算机科学与技术        </v>
          </cell>
          <cell r="F60" t="str">
            <v>2018计科2       </v>
          </cell>
        </row>
        <row r="61">
          <cell r="A61">
            <v>1851106</v>
          </cell>
          <cell r="B61" t="str">
            <v>刘佳艺   </v>
          </cell>
        </row>
        <row r="61">
          <cell r="D61" t="str">
            <v>信息学院    </v>
          </cell>
          <cell r="E61" t="str">
            <v>计算机科学与技术        </v>
          </cell>
          <cell r="F61" t="str">
            <v>2018计科1       </v>
          </cell>
        </row>
        <row r="62">
          <cell r="A62">
            <v>1851314</v>
          </cell>
          <cell r="B62" t="str">
            <v>周强  </v>
          </cell>
        </row>
        <row r="62">
          <cell r="D62" t="str">
            <v>信息学院    </v>
          </cell>
          <cell r="E62" t="str">
            <v>计算机科学与技术        </v>
          </cell>
          <cell r="F62" t="str">
            <v>2018计科3       </v>
          </cell>
        </row>
        <row r="63">
          <cell r="A63">
            <v>1851114</v>
          </cell>
          <cell r="B63" t="str">
            <v>赵皓亮   </v>
          </cell>
        </row>
        <row r="63">
          <cell r="D63" t="str">
            <v>信息学院    </v>
          </cell>
          <cell r="E63" t="str">
            <v>计算机科学与技术        </v>
          </cell>
          <cell r="F63" t="str">
            <v>2018计科1       </v>
          </cell>
        </row>
        <row r="64">
          <cell r="A64">
            <v>1729223</v>
          </cell>
          <cell r="B64" t="str">
            <v>朱文红   </v>
          </cell>
        </row>
        <row r="64">
          <cell r="D64" t="str">
            <v>信息学院    </v>
          </cell>
          <cell r="E64" t="str">
            <v>信息与计算科学       </v>
          </cell>
          <cell r="F64" t="str">
            <v>2018信计1       </v>
          </cell>
        </row>
        <row r="65">
          <cell r="A65">
            <v>1857120</v>
          </cell>
          <cell r="B65" t="str">
            <v>黄兆涵   </v>
          </cell>
        </row>
        <row r="65">
          <cell r="D65" t="str">
            <v>信息学院    </v>
          </cell>
          <cell r="E65" t="str">
            <v>信息与计算科学       </v>
          </cell>
          <cell r="F65" t="str">
            <v>2018信计1       </v>
          </cell>
        </row>
        <row r="66">
          <cell r="A66">
            <v>1859139</v>
          </cell>
          <cell r="B66" t="str">
            <v>农伟昌   </v>
          </cell>
        </row>
        <row r="66">
          <cell r="D66" t="str">
            <v>信息学院    </v>
          </cell>
          <cell r="E66" t="str">
            <v>软件工程    </v>
          </cell>
          <cell r="F66" t="str">
            <v>2018软工1       </v>
          </cell>
        </row>
        <row r="67">
          <cell r="A67">
            <v>1859219</v>
          </cell>
          <cell r="B67" t="str">
            <v>孙熠伟   </v>
          </cell>
        </row>
        <row r="67">
          <cell r="D67" t="str">
            <v>信息学院    </v>
          </cell>
          <cell r="E67" t="str">
            <v>软件工程    </v>
          </cell>
          <cell r="F67" t="str">
            <v>2018软工2       </v>
          </cell>
        </row>
        <row r="68">
          <cell r="A68">
            <v>1853205</v>
          </cell>
          <cell r="B68" t="str">
            <v>郭栩萌   </v>
          </cell>
        </row>
        <row r="68">
          <cell r="D68" t="str">
            <v>信息学院    </v>
          </cell>
          <cell r="E68" t="str">
            <v>空间信息与数字技术         </v>
          </cell>
          <cell r="F68" t="str">
            <v>2018空间2       </v>
          </cell>
        </row>
        <row r="69">
          <cell r="A69">
            <v>1851201</v>
          </cell>
          <cell r="B69" t="str">
            <v>廖钰洁   </v>
          </cell>
        </row>
        <row r="69">
          <cell r="D69" t="str">
            <v>信息学院    </v>
          </cell>
          <cell r="E69" t="str">
            <v>计算机科学与技术        </v>
          </cell>
          <cell r="F69" t="str">
            <v>2018计科2       </v>
          </cell>
        </row>
        <row r="70">
          <cell r="A70">
            <v>1857208</v>
          </cell>
          <cell r="B70" t="str">
            <v>郑美琪   </v>
          </cell>
        </row>
        <row r="70">
          <cell r="D70" t="str">
            <v>信息学院    </v>
          </cell>
          <cell r="E70" t="str">
            <v>信息与计算科学       </v>
          </cell>
          <cell r="F70" t="str">
            <v>2018信计2       </v>
          </cell>
        </row>
        <row r="71">
          <cell r="A71">
            <v>1859128</v>
          </cell>
          <cell r="B71" t="str">
            <v>李沛翰   </v>
          </cell>
        </row>
        <row r="71">
          <cell r="D71" t="str">
            <v>信息学院    </v>
          </cell>
          <cell r="E71" t="str">
            <v>软件工程    </v>
          </cell>
          <cell r="F71" t="str">
            <v>2018软工1       </v>
          </cell>
        </row>
        <row r="72">
          <cell r="A72">
            <v>1853219</v>
          </cell>
          <cell r="B72" t="str">
            <v>徐怡文   </v>
          </cell>
        </row>
        <row r="72">
          <cell r="D72" t="str">
            <v>信息学院    </v>
          </cell>
          <cell r="E72" t="str">
            <v>空间信息与数字技术         </v>
          </cell>
          <cell r="F72" t="str">
            <v>2018空间2       </v>
          </cell>
        </row>
        <row r="73">
          <cell r="A73">
            <v>1851322</v>
          </cell>
          <cell r="B73" t="str">
            <v>孙翁杰   </v>
          </cell>
        </row>
        <row r="73">
          <cell r="D73" t="str">
            <v>信息学院    </v>
          </cell>
          <cell r="E73" t="str">
            <v>计算机科学与技术        </v>
          </cell>
          <cell r="F73" t="str">
            <v>2018计科3       </v>
          </cell>
        </row>
        <row r="74">
          <cell r="A74">
            <v>1853102</v>
          </cell>
          <cell r="B74" t="str">
            <v>戴乐夔   </v>
          </cell>
        </row>
        <row r="74">
          <cell r="D74" t="str">
            <v>信息学院    </v>
          </cell>
          <cell r="E74" t="str">
            <v>空间信息与数字技术         </v>
          </cell>
          <cell r="F74" t="str">
            <v>2018空间1       </v>
          </cell>
        </row>
        <row r="75">
          <cell r="A75">
            <v>1853217</v>
          </cell>
          <cell r="B75" t="str">
            <v>丁诚  </v>
          </cell>
        </row>
        <row r="75">
          <cell r="D75" t="str">
            <v>信息学院    </v>
          </cell>
          <cell r="E75" t="str">
            <v>空间信息与数字技术         </v>
          </cell>
          <cell r="F75" t="str">
            <v>2018空间2       </v>
          </cell>
        </row>
        <row r="76">
          <cell r="A76">
            <v>1853118</v>
          </cell>
          <cell r="B76" t="str">
            <v>金涛  </v>
          </cell>
        </row>
        <row r="76">
          <cell r="D76" t="str">
            <v>信息学院    </v>
          </cell>
          <cell r="E76" t="str">
            <v>空间信息与数字技术         </v>
          </cell>
          <cell r="F76" t="str">
            <v>2018空间1       </v>
          </cell>
        </row>
        <row r="77">
          <cell r="A77">
            <v>1851203</v>
          </cell>
          <cell r="B77" t="str">
            <v>罗逸华   </v>
          </cell>
        </row>
        <row r="77">
          <cell r="D77" t="str">
            <v>信息学院    </v>
          </cell>
          <cell r="E77" t="str">
            <v>计算机科学与技术        </v>
          </cell>
          <cell r="F77" t="str">
            <v>2018计科2       </v>
          </cell>
        </row>
        <row r="78">
          <cell r="A78">
            <v>1851205</v>
          </cell>
          <cell r="B78" t="str">
            <v>赵婉钰   </v>
          </cell>
        </row>
        <row r="78">
          <cell r="D78" t="str">
            <v>信息学院    </v>
          </cell>
          <cell r="E78" t="str">
            <v>计算机科学与技术        </v>
          </cell>
          <cell r="F78" t="str">
            <v>2018计科2       </v>
          </cell>
        </row>
        <row r="79">
          <cell r="A79">
            <v>1859108</v>
          </cell>
          <cell r="B79" t="str">
            <v>王慧  </v>
          </cell>
        </row>
        <row r="79">
          <cell r="D79" t="str">
            <v>信息学院    </v>
          </cell>
          <cell r="E79" t="str">
            <v>软件工程    </v>
          </cell>
          <cell r="F79" t="str">
            <v>2018软工1       </v>
          </cell>
        </row>
        <row r="80">
          <cell r="A80">
            <v>1853105</v>
          </cell>
          <cell r="B80" t="str">
            <v>余思涵   </v>
          </cell>
        </row>
        <row r="80">
          <cell r="D80" t="str">
            <v>信息学院    </v>
          </cell>
          <cell r="E80" t="str">
            <v>空间信息与数字技术         </v>
          </cell>
          <cell r="F80" t="str">
            <v>2018空间1       </v>
          </cell>
        </row>
        <row r="81">
          <cell r="A81">
            <v>1851206</v>
          </cell>
          <cell r="B81" t="str">
            <v>匡可欣   </v>
          </cell>
        </row>
        <row r="81">
          <cell r="D81" t="str">
            <v>信息学院    </v>
          </cell>
          <cell r="E81" t="str">
            <v>计算机科学与技术        </v>
          </cell>
          <cell r="F81" t="str">
            <v>2018计科2       </v>
          </cell>
        </row>
        <row r="82">
          <cell r="A82">
            <v>1853215</v>
          </cell>
          <cell r="B82" t="str">
            <v>陆逸文   </v>
          </cell>
        </row>
        <row r="82">
          <cell r="D82" t="str">
            <v>信息学院    </v>
          </cell>
          <cell r="E82" t="str">
            <v>空间信息与数字技术         </v>
          </cell>
          <cell r="F82" t="str">
            <v>2018空间2       </v>
          </cell>
        </row>
        <row r="83">
          <cell r="A83">
            <v>1851208</v>
          </cell>
          <cell r="B83" t="str">
            <v>王芳  </v>
          </cell>
        </row>
        <row r="83">
          <cell r="D83" t="str">
            <v>信息学院    </v>
          </cell>
          <cell r="E83" t="str">
            <v>计算机科学与技术        </v>
          </cell>
          <cell r="F83" t="str">
            <v>2018计科2       </v>
          </cell>
        </row>
        <row r="84">
          <cell r="A84">
            <v>1851204</v>
          </cell>
          <cell r="B84" t="str">
            <v>顾忆  </v>
          </cell>
        </row>
        <row r="84">
          <cell r="D84" t="str">
            <v>信息学院    </v>
          </cell>
          <cell r="E84" t="str">
            <v>计算机科学与技术        </v>
          </cell>
          <cell r="F84" t="str">
            <v>2018计科2       </v>
          </cell>
        </row>
        <row r="85">
          <cell r="A85">
            <v>1859207</v>
          </cell>
          <cell r="B85" t="str">
            <v>张承倩   </v>
          </cell>
        </row>
        <row r="85">
          <cell r="D85" t="str">
            <v>信息学院    </v>
          </cell>
          <cell r="E85" t="str">
            <v>软件工程    </v>
          </cell>
          <cell r="F85" t="str">
            <v>2018软工2       </v>
          </cell>
        </row>
        <row r="86">
          <cell r="A86">
            <v>1859215</v>
          </cell>
          <cell r="B86" t="str">
            <v>盛凌晨   </v>
          </cell>
        </row>
        <row r="86">
          <cell r="D86" t="str">
            <v>信息学院    </v>
          </cell>
          <cell r="E86" t="str">
            <v>软件工程    </v>
          </cell>
          <cell r="F86" t="str">
            <v>2018软工2       </v>
          </cell>
        </row>
        <row r="87">
          <cell r="A87">
            <v>1851101</v>
          </cell>
          <cell r="B87" t="str">
            <v>孙钰涵   </v>
          </cell>
        </row>
        <row r="87">
          <cell r="D87" t="str">
            <v>信息学院    </v>
          </cell>
          <cell r="E87" t="str">
            <v>计算机科学与技术        </v>
          </cell>
          <cell r="F87" t="str">
            <v>2018计科1       </v>
          </cell>
        </row>
        <row r="88">
          <cell r="A88">
            <v>1857111</v>
          </cell>
          <cell r="B88" t="str">
            <v>郭晓慧   </v>
          </cell>
        </row>
        <row r="88">
          <cell r="D88" t="str">
            <v>信息学院    </v>
          </cell>
          <cell r="E88" t="str">
            <v>信息与计算科学       </v>
          </cell>
          <cell r="F88" t="str">
            <v>2018信计1       </v>
          </cell>
        </row>
        <row r="89">
          <cell r="A89">
            <v>1853109</v>
          </cell>
          <cell r="B89" t="str">
            <v>雷玮祺   </v>
          </cell>
        </row>
        <row r="89">
          <cell r="D89" t="str">
            <v>信息学院    </v>
          </cell>
          <cell r="E89" t="str">
            <v>空间信息与数字技术         </v>
          </cell>
          <cell r="F89" t="str">
            <v>2018空间1       </v>
          </cell>
        </row>
        <row r="90">
          <cell r="A90">
            <v>1851225</v>
          </cell>
          <cell r="B90" t="str">
            <v>周翔龙   </v>
          </cell>
        </row>
        <row r="90">
          <cell r="D90" t="str">
            <v>信息学院    </v>
          </cell>
          <cell r="E90" t="str">
            <v>计算机科学与技术        </v>
          </cell>
          <cell r="F90" t="str">
            <v>2018计科2       </v>
          </cell>
        </row>
        <row r="91">
          <cell r="A91">
            <v>1857220</v>
          </cell>
          <cell r="B91" t="str">
            <v>陈元勋   </v>
          </cell>
        </row>
        <row r="91">
          <cell r="D91" t="str">
            <v>信息学院    </v>
          </cell>
          <cell r="E91" t="str">
            <v>信息与计算科学       </v>
          </cell>
          <cell r="F91" t="str">
            <v>2018信计2       </v>
          </cell>
        </row>
        <row r="92">
          <cell r="A92">
            <v>1853218</v>
          </cell>
          <cell r="B92" t="str">
            <v>邓一仁   </v>
          </cell>
        </row>
        <row r="92">
          <cell r="D92" t="str">
            <v>信息学院    </v>
          </cell>
          <cell r="E92" t="str">
            <v>空间信息与数字技术         </v>
          </cell>
          <cell r="F92" t="str">
            <v>2018空间2       </v>
          </cell>
        </row>
        <row r="93">
          <cell r="A93">
            <v>1851113</v>
          </cell>
          <cell r="B93" t="str">
            <v>王昊宇   </v>
          </cell>
        </row>
        <row r="93">
          <cell r="D93" t="str">
            <v>信息学院    </v>
          </cell>
          <cell r="E93" t="str">
            <v>计算机科学与技术        </v>
          </cell>
          <cell r="F93" t="str">
            <v>2018计科1       </v>
          </cell>
        </row>
        <row r="94">
          <cell r="A94">
            <v>1811408</v>
          </cell>
          <cell r="B94" t="str">
            <v>段思羽   </v>
          </cell>
        </row>
        <row r="94">
          <cell r="D94" t="str">
            <v>信息学院    </v>
          </cell>
          <cell r="E94" t="str">
            <v>计算机科学与技术        </v>
          </cell>
          <cell r="F94" t="str">
            <v>2018计科1       </v>
          </cell>
        </row>
        <row r="95">
          <cell r="A95">
            <v>1857212</v>
          </cell>
          <cell r="B95" t="str">
            <v>陈民丽   </v>
          </cell>
        </row>
        <row r="95">
          <cell r="D95" t="str">
            <v>信息学院    </v>
          </cell>
          <cell r="E95" t="str">
            <v>信息与计算科学       </v>
          </cell>
          <cell r="F95" t="str">
            <v>2018信计2       </v>
          </cell>
        </row>
        <row r="96">
          <cell r="A96">
            <v>1857203</v>
          </cell>
          <cell r="B96" t="str">
            <v>张嘉雯   </v>
          </cell>
        </row>
        <row r="96">
          <cell r="D96" t="str">
            <v>信息学院    </v>
          </cell>
          <cell r="E96" t="str">
            <v>信息与计算科学       </v>
          </cell>
          <cell r="F96" t="str">
            <v>2018信计2       </v>
          </cell>
        </row>
        <row r="97">
          <cell r="A97">
            <v>1857201</v>
          </cell>
          <cell r="B97" t="str">
            <v>阮航  </v>
          </cell>
        </row>
        <row r="97">
          <cell r="D97" t="str">
            <v>信息学院    </v>
          </cell>
          <cell r="E97" t="str">
            <v>信息与计算科学       </v>
          </cell>
          <cell r="F97" t="str">
            <v>2018信计2       </v>
          </cell>
        </row>
        <row r="98">
          <cell r="A98">
            <v>1853222</v>
          </cell>
          <cell r="B98" t="str">
            <v>陈源  </v>
          </cell>
        </row>
        <row r="98">
          <cell r="D98" t="str">
            <v>信息学院    </v>
          </cell>
          <cell r="E98" t="str">
            <v>空间信息与数字技术         </v>
          </cell>
          <cell r="F98" t="str">
            <v>2018空间2       </v>
          </cell>
        </row>
        <row r="99">
          <cell r="A99">
            <v>1853130</v>
          </cell>
          <cell r="B99" t="str">
            <v>钱贤松   </v>
          </cell>
        </row>
        <row r="99">
          <cell r="D99" t="str">
            <v>信息学院    </v>
          </cell>
          <cell r="E99" t="str">
            <v>空间信息与数字技术         </v>
          </cell>
          <cell r="F99" t="str">
            <v>2018空间1       </v>
          </cell>
        </row>
        <row r="100">
          <cell r="A100">
            <v>1851104</v>
          </cell>
          <cell r="B100" t="str">
            <v>袁林婧   </v>
          </cell>
        </row>
        <row r="100">
          <cell r="D100" t="str">
            <v>信息学院    </v>
          </cell>
          <cell r="E100" t="str">
            <v>计算机科学与技术        </v>
          </cell>
          <cell r="F100" t="str">
            <v>2018计科1       </v>
          </cell>
        </row>
        <row r="101">
          <cell r="A101">
            <v>1857101</v>
          </cell>
          <cell r="B101" t="str">
            <v>芦琬琪   </v>
          </cell>
        </row>
        <row r="101">
          <cell r="D101" t="str">
            <v>信息学院    </v>
          </cell>
          <cell r="E101" t="str">
            <v>信息与计算科学       </v>
          </cell>
          <cell r="F101" t="str">
            <v>2018信计1       </v>
          </cell>
        </row>
        <row r="102">
          <cell r="A102">
            <v>1841129</v>
          </cell>
          <cell r="B102" t="str">
            <v>吴其荣   </v>
          </cell>
        </row>
        <row r="102">
          <cell r="D102" t="str">
            <v>信息学院    </v>
          </cell>
          <cell r="E102" t="str">
            <v>计算机科学与技术        </v>
          </cell>
          <cell r="F102" t="str">
            <v>2018计科2       </v>
          </cell>
        </row>
        <row r="103">
          <cell r="A103">
            <v>1813224</v>
          </cell>
          <cell r="B103" t="str">
            <v>王仁骏   </v>
          </cell>
        </row>
        <row r="103">
          <cell r="D103" t="str">
            <v>信息学院    </v>
          </cell>
          <cell r="E103" t="str">
            <v>信息与计算科学       </v>
          </cell>
          <cell r="F103" t="str">
            <v>2018信计1       </v>
          </cell>
        </row>
        <row r="104">
          <cell r="A104">
            <v>1891234</v>
          </cell>
          <cell r="B104" t="str">
            <v>杨澍铖   </v>
          </cell>
        </row>
        <row r="104">
          <cell r="D104" t="str">
            <v>信息学院    </v>
          </cell>
          <cell r="E104" t="str">
            <v>计算机科学与技术        </v>
          </cell>
          <cell r="F104" t="str">
            <v>2018计科2       </v>
          </cell>
        </row>
        <row r="105">
          <cell r="A105">
            <v>1853122</v>
          </cell>
          <cell r="B105" t="str">
            <v>王钦辉   </v>
          </cell>
        </row>
        <row r="105">
          <cell r="D105" t="str">
            <v>信息学院    </v>
          </cell>
          <cell r="E105" t="str">
            <v>空间信息与数字技术         </v>
          </cell>
          <cell r="F105" t="str">
            <v>2018空间1       </v>
          </cell>
        </row>
        <row r="106">
          <cell r="A106">
            <v>1859231</v>
          </cell>
          <cell r="B106" t="str">
            <v>王梓涵   </v>
          </cell>
        </row>
        <row r="106">
          <cell r="D106" t="str">
            <v>信息学院    </v>
          </cell>
          <cell r="E106" t="str">
            <v>软件工程    </v>
          </cell>
          <cell r="F106" t="str">
            <v>2018软工2       </v>
          </cell>
        </row>
        <row r="107">
          <cell r="A107">
            <v>1851308</v>
          </cell>
          <cell r="B107" t="str">
            <v>王婷  </v>
          </cell>
        </row>
        <row r="107">
          <cell r="D107" t="str">
            <v>信息学院    </v>
          </cell>
          <cell r="E107" t="str">
            <v>计算机科学与技术        </v>
          </cell>
          <cell r="F107" t="str">
            <v>2018计科3       </v>
          </cell>
        </row>
        <row r="108">
          <cell r="A108">
            <v>1859103</v>
          </cell>
          <cell r="B108" t="str">
            <v>吴怡婷   </v>
          </cell>
        </row>
        <row r="108">
          <cell r="D108" t="str">
            <v>信息学院    </v>
          </cell>
          <cell r="E108" t="str">
            <v>软件工程    </v>
          </cell>
          <cell r="F108" t="str">
            <v>2018软工1       </v>
          </cell>
        </row>
        <row r="109">
          <cell r="A109">
            <v>1851210</v>
          </cell>
          <cell r="B109" t="str">
            <v>徐宇辉   </v>
          </cell>
        </row>
        <row r="109">
          <cell r="D109" t="str">
            <v>信息学院    </v>
          </cell>
          <cell r="E109" t="str">
            <v>计算机科学与技术        </v>
          </cell>
          <cell r="F109" t="str">
            <v>2018计科2       </v>
          </cell>
        </row>
        <row r="110">
          <cell r="A110">
            <v>1853216</v>
          </cell>
          <cell r="B110" t="str">
            <v>王若宇   </v>
          </cell>
        </row>
        <row r="110">
          <cell r="D110" t="str">
            <v>信息学院    </v>
          </cell>
          <cell r="E110" t="str">
            <v>空间信息与数字技术         </v>
          </cell>
          <cell r="F110" t="str">
            <v>2018空间2       </v>
          </cell>
        </row>
        <row r="111">
          <cell r="A111">
            <v>1857206</v>
          </cell>
          <cell r="B111" t="str">
            <v>梁艳雯   </v>
          </cell>
        </row>
        <row r="111">
          <cell r="D111" t="str">
            <v>信息学院    </v>
          </cell>
          <cell r="E111" t="str">
            <v>信息与计算科学       </v>
          </cell>
          <cell r="F111" t="str">
            <v>2018信计2       </v>
          </cell>
        </row>
        <row r="112">
          <cell r="A112">
            <v>1853121</v>
          </cell>
          <cell r="B112" t="str">
            <v>李旭睿   </v>
          </cell>
        </row>
        <row r="112">
          <cell r="D112" t="str">
            <v>信息学院    </v>
          </cell>
          <cell r="E112" t="str">
            <v>空间信息与数字技术         </v>
          </cell>
          <cell r="F112" t="str">
            <v>2018空间1       </v>
          </cell>
        </row>
        <row r="113">
          <cell r="A113">
            <v>1853113</v>
          </cell>
          <cell r="B113" t="str">
            <v>陈皆润   </v>
          </cell>
        </row>
        <row r="113">
          <cell r="D113" t="str">
            <v>信息学院    </v>
          </cell>
          <cell r="E113" t="str">
            <v>空间信息与数字技术         </v>
          </cell>
          <cell r="F113" t="str">
            <v>2018空间1       </v>
          </cell>
        </row>
        <row r="114">
          <cell r="A114">
            <v>1859202</v>
          </cell>
          <cell r="B114" t="str">
            <v>利诗婷   </v>
          </cell>
        </row>
        <row r="114">
          <cell r="D114" t="str">
            <v>信息学院    </v>
          </cell>
          <cell r="E114" t="str">
            <v>软件工程    </v>
          </cell>
          <cell r="F114" t="str">
            <v>2018软工2       </v>
          </cell>
        </row>
        <row r="115">
          <cell r="A115">
            <v>1857205</v>
          </cell>
          <cell r="B115" t="str">
            <v>李涵  </v>
          </cell>
        </row>
        <row r="115">
          <cell r="D115" t="str">
            <v>信息学院    </v>
          </cell>
          <cell r="E115" t="str">
            <v>信息与计算科学       </v>
          </cell>
          <cell r="F115" t="str">
            <v>2018信计2       </v>
          </cell>
        </row>
        <row r="116">
          <cell r="A116">
            <v>1851123</v>
          </cell>
          <cell r="B116" t="str">
            <v>方超  </v>
          </cell>
        </row>
        <row r="116">
          <cell r="D116" t="str">
            <v>信息学院    </v>
          </cell>
          <cell r="E116" t="str">
            <v>计算机科学与技术        </v>
          </cell>
          <cell r="F116" t="str">
            <v>2018计科1       </v>
          </cell>
        </row>
        <row r="117">
          <cell r="A117">
            <v>1851318</v>
          </cell>
          <cell r="B117" t="str">
            <v>胡震  </v>
          </cell>
        </row>
        <row r="117">
          <cell r="D117" t="str">
            <v>信息学院    </v>
          </cell>
          <cell r="E117" t="str">
            <v>计算机科学与技术        </v>
          </cell>
          <cell r="F117" t="str">
            <v>2018计科3       </v>
          </cell>
        </row>
        <row r="118">
          <cell r="A118">
            <v>1853107</v>
          </cell>
          <cell r="B118" t="str">
            <v>李凤娟   </v>
          </cell>
        </row>
        <row r="118">
          <cell r="D118" t="str">
            <v>信息学院    </v>
          </cell>
          <cell r="E118" t="str">
            <v>空间信息与数字技术         </v>
          </cell>
          <cell r="F118" t="str">
            <v>2018空间1       </v>
          </cell>
        </row>
        <row r="119">
          <cell r="A119">
            <v>1859218</v>
          </cell>
          <cell r="B119" t="str">
            <v>唐玮康   </v>
          </cell>
        </row>
        <row r="119">
          <cell r="D119" t="str">
            <v>信息学院    </v>
          </cell>
          <cell r="E119" t="str">
            <v>软件工程    </v>
          </cell>
          <cell r="F119" t="str">
            <v>2018软工2       </v>
          </cell>
        </row>
        <row r="120">
          <cell r="A120">
            <v>1659226</v>
          </cell>
          <cell r="B120" t="str">
            <v>李白全   </v>
          </cell>
        </row>
        <row r="120">
          <cell r="D120" t="str">
            <v>信息学院    </v>
          </cell>
          <cell r="E120" t="str">
            <v>软件工程    </v>
          </cell>
          <cell r="F120" t="str">
            <v>2018软工2       </v>
          </cell>
        </row>
        <row r="121">
          <cell r="A121">
            <v>1851323</v>
          </cell>
          <cell r="B121" t="str">
            <v>张雨阳   </v>
          </cell>
        </row>
        <row r="121">
          <cell r="D121" t="str">
            <v>信息学院    </v>
          </cell>
          <cell r="E121" t="str">
            <v>计算机科学与技术        </v>
          </cell>
          <cell r="F121" t="str">
            <v>2018计科3       </v>
          </cell>
        </row>
        <row r="122">
          <cell r="A122">
            <v>1653132</v>
          </cell>
          <cell r="B122" t="str">
            <v>何加静   </v>
          </cell>
        </row>
        <row r="122">
          <cell r="D122" t="str">
            <v>信息学院    </v>
          </cell>
          <cell r="E122" t="str">
            <v>空间信息与数字技术         </v>
          </cell>
          <cell r="F122" t="str">
            <v>2018空间2       </v>
          </cell>
        </row>
        <row r="123">
          <cell r="A123">
            <v>1853101</v>
          </cell>
          <cell r="B123" t="str">
            <v>赵安婷   </v>
          </cell>
        </row>
        <row r="123">
          <cell r="D123" t="str">
            <v>信息学院    </v>
          </cell>
          <cell r="E123" t="str">
            <v>空间信息与数字技术         </v>
          </cell>
          <cell r="F123" t="str">
            <v>2018空间1       </v>
          </cell>
        </row>
        <row r="124">
          <cell r="A124">
            <v>1853132</v>
          </cell>
          <cell r="B124" t="str">
            <v>古小静   </v>
          </cell>
        </row>
        <row r="124">
          <cell r="D124" t="str">
            <v>信息学院    </v>
          </cell>
          <cell r="E124" t="str">
            <v>空间信息与数字技术         </v>
          </cell>
          <cell r="F124" t="str">
            <v>2018空间1       </v>
          </cell>
        </row>
        <row r="125">
          <cell r="A125">
            <v>1853229</v>
          </cell>
          <cell r="B125" t="str">
            <v>谢裕杰   </v>
          </cell>
        </row>
        <row r="125">
          <cell r="D125" t="str">
            <v>信息学院    </v>
          </cell>
          <cell r="E125" t="str">
            <v>空间信息与数字技术         </v>
          </cell>
          <cell r="F125" t="str">
            <v>2018空间2       </v>
          </cell>
        </row>
        <row r="126">
          <cell r="A126">
            <v>1711524</v>
          </cell>
          <cell r="B126" t="str">
            <v>周楠  </v>
          </cell>
        </row>
        <row r="126">
          <cell r="D126" t="str">
            <v>信息学院    </v>
          </cell>
          <cell r="E126" t="str">
            <v>信息与计算科学       </v>
          </cell>
          <cell r="F126" t="str">
            <v>2018信计2       </v>
          </cell>
        </row>
        <row r="127">
          <cell r="A127">
            <v>1857202</v>
          </cell>
          <cell r="B127" t="str">
            <v>傅郭洁   </v>
          </cell>
        </row>
        <row r="127">
          <cell r="D127" t="str">
            <v>信息学院    </v>
          </cell>
          <cell r="E127" t="str">
            <v>信息与计算科学       </v>
          </cell>
          <cell r="F127" t="str">
            <v>2018信计2       </v>
          </cell>
        </row>
        <row r="128">
          <cell r="A128">
            <v>1857221</v>
          </cell>
          <cell r="B128" t="str">
            <v>王永广   </v>
          </cell>
        </row>
        <row r="128">
          <cell r="D128" t="str">
            <v>信息学院    </v>
          </cell>
          <cell r="E128" t="str">
            <v>信息与计算科学       </v>
          </cell>
          <cell r="F128" t="str">
            <v>2018信计2       </v>
          </cell>
        </row>
        <row r="129">
          <cell r="A129">
            <v>1853230</v>
          </cell>
          <cell r="B129" t="str">
            <v>余海涛   </v>
          </cell>
        </row>
        <row r="129">
          <cell r="D129" t="str">
            <v>信息学院    </v>
          </cell>
          <cell r="E129" t="str">
            <v>空间信息与数字技术         </v>
          </cell>
          <cell r="F129" t="str">
            <v>2018空间2       </v>
          </cell>
        </row>
        <row r="130">
          <cell r="A130">
            <v>1853108</v>
          </cell>
          <cell r="B130" t="str">
            <v>秦明玉   </v>
          </cell>
        </row>
        <row r="130">
          <cell r="D130" t="str">
            <v>信息学院    </v>
          </cell>
          <cell r="E130" t="str">
            <v>空间信息与数字技术         </v>
          </cell>
          <cell r="F130" t="str">
            <v>2018空间1       </v>
          </cell>
        </row>
        <row r="131">
          <cell r="A131">
            <v>1853125</v>
          </cell>
          <cell r="B131" t="str">
            <v>蒋卓轩   </v>
          </cell>
        </row>
        <row r="131">
          <cell r="D131" t="str">
            <v>信息学院    </v>
          </cell>
          <cell r="E131" t="str">
            <v>空间信息与数字技术         </v>
          </cell>
          <cell r="F131" t="str">
            <v>2018空间1       </v>
          </cell>
        </row>
        <row r="132">
          <cell r="A132">
            <v>1859126</v>
          </cell>
          <cell r="B132" t="str">
            <v>侍中华   </v>
          </cell>
        </row>
        <row r="132">
          <cell r="D132" t="str">
            <v>信息学院    </v>
          </cell>
          <cell r="E132" t="str">
            <v>软件工程    </v>
          </cell>
          <cell r="F132" t="str">
            <v>2018软工1       </v>
          </cell>
        </row>
        <row r="133">
          <cell r="A133">
            <v>1859130</v>
          </cell>
          <cell r="B133" t="str">
            <v>丁旭  </v>
          </cell>
        </row>
        <row r="133">
          <cell r="D133" t="str">
            <v>信息学院    </v>
          </cell>
          <cell r="E133" t="str">
            <v>软件工程    </v>
          </cell>
          <cell r="F133" t="str">
            <v>2018软工1       </v>
          </cell>
        </row>
        <row r="134">
          <cell r="A134">
            <v>1851209</v>
          </cell>
          <cell r="B134" t="str">
            <v>徐梦月   </v>
          </cell>
        </row>
        <row r="134">
          <cell r="D134" t="str">
            <v>信息学院    </v>
          </cell>
          <cell r="E134" t="str">
            <v>计算机科学与技术        </v>
          </cell>
          <cell r="F134" t="str">
            <v>2018计科2       </v>
          </cell>
        </row>
        <row r="135">
          <cell r="A135">
            <v>1851211</v>
          </cell>
          <cell r="B135" t="str">
            <v>鲁迪  </v>
          </cell>
        </row>
        <row r="135">
          <cell r="D135" t="str">
            <v>信息学院    </v>
          </cell>
          <cell r="E135" t="str">
            <v>计算机科学与技术        </v>
          </cell>
          <cell r="F135" t="str">
            <v>2018计科2       </v>
          </cell>
        </row>
        <row r="136">
          <cell r="A136">
            <v>1853124</v>
          </cell>
          <cell r="B136" t="str">
            <v>李雨桥   </v>
          </cell>
        </row>
        <row r="136">
          <cell r="D136" t="str">
            <v>信息学院    </v>
          </cell>
          <cell r="E136" t="str">
            <v>空间信息与数字技术         </v>
          </cell>
          <cell r="F136" t="str">
            <v>2018空间1       </v>
          </cell>
        </row>
        <row r="137">
          <cell r="A137">
            <v>1857209</v>
          </cell>
          <cell r="B137" t="str">
            <v>农子玉   </v>
          </cell>
        </row>
        <row r="137">
          <cell r="D137" t="str">
            <v>信息学院    </v>
          </cell>
          <cell r="E137" t="str">
            <v>信息与计算科学       </v>
          </cell>
          <cell r="F137" t="str">
            <v>2018信计2       </v>
          </cell>
        </row>
        <row r="138">
          <cell r="A138">
            <v>1853206</v>
          </cell>
          <cell r="B138" t="str">
            <v>谢宇艳   </v>
          </cell>
        </row>
        <row r="138">
          <cell r="D138" t="str">
            <v>信息学院    </v>
          </cell>
          <cell r="E138" t="str">
            <v>空间信息与数字技术         </v>
          </cell>
          <cell r="F138" t="str">
            <v>2018空间2       </v>
          </cell>
        </row>
        <row r="139">
          <cell r="A139">
            <v>1722410</v>
          </cell>
          <cell r="B139" t="str">
            <v>罗鹏朝   </v>
          </cell>
        </row>
        <row r="139">
          <cell r="D139" t="str">
            <v>信息学院    </v>
          </cell>
          <cell r="E139" t="str">
            <v>空间信息与数字技术         </v>
          </cell>
          <cell r="F139" t="str">
            <v>2018空间1       </v>
          </cell>
        </row>
        <row r="140">
          <cell r="A140">
            <v>1859134</v>
          </cell>
          <cell r="B140" t="str">
            <v>梁翰铭   </v>
          </cell>
        </row>
        <row r="140">
          <cell r="D140" t="str">
            <v>信息学院    </v>
          </cell>
          <cell r="E140" t="str">
            <v>软件工程    </v>
          </cell>
          <cell r="F140" t="str">
            <v>2018软工1       </v>
          </cell>
        </row>
        <row r="141">
          <cell r="A141">
            <v>1853119</v>
          </cell>
          <cell r="B141" t="str">
            <v>郭才磊   </v>
          </cell>
        </row>
        <row r="141">
          <cell r="D141" t="str">
            <v>信息学院    </v>
          </cell>
          <cell r="E141" t="str">
            <v>空间信息与数字技术         </v>
          </cell>
          <cell r="F141" t="str">
            <v>2018空间1       </v>
          </cell>
        </row>
        <row r="142">
          <cell r="A142">
            <v>1859109</v>
          </cell>
          <cell r="B142" t="str">
            <v>徐瑞爽   </v>
          </cell>
        </row>
        <row r="142">
          <cell r="D142" t="str">
            <v>信息学院    </v>
          </cell>
          <cell r="E142" t="str">
            <v>软件工程    </v>
          </cell>
          <cell r="F142" t="str">
            <v>2018软工1       </v>
          </cell>
        </row>
        <row r="143">
          <cell r="A143">
            <v>1859221</v>
          </cell>
          <cell r="B143" t="str">
            <v>陈逸翱   </v>
          </cell>
        </row>
        <row r="143">
          <cell r="D143" t="str">
            <v>信息学院    </v>
          </cell>
          <cell r="E143" t="str">
            <v>软件工程    </v>
          </cell>
          <cell r="F143" t="str">
            <v>2018软工2       </v>
          </cell>
        </row>
        <row r="144">
          <cell r="A144">
            <v>1851304</v>
          </cell>
          <cell r="B144" t="str">
            <v>刘美萱   </v>
          </cell>
        </row>
        <row r="144">
          <cell r="D144" t="str">
            <v>信息学院    </v>
          </cell>
          <cell r="E144" t="str">
            <v>计算机科学与技术        </v>
          </cell>
          <cell r="F144" t="str">
            <v>2018计科3       </v>
          </cell>
        </row>
        <row r="145">
          <cell r="A145">
            <v>1853133</v>
          </cell>
          <cell r="B145" t="str">
            <v>许磊  </v>
          </cell>
        </row>
        <row r="145">
          <cell r="D145" t="str">
            <v>信息学院    </v>
          </cell>
          <cell r="E145" t="str">
            <v>空间信息与数字技术         </v>
          </cell>
          <cell r="F145" t="str">
            <v>2018空间1       </v>
          </cell>
        </row>
        <row r="146">
          <cell r="A146">
            <v>1853234</v>
          </cell>
          <cell r="B146" t="str">
            <v>张清茹   </v>
          </cell>
        </row>
        <row r="146">
          <cell r="D146" t="str">
            <v>信息学院    </v>
          </cell>
          <cell r="E146" t="str">
            <v>空间信息与数字技术         </v>
          </cell>
          <cell r="F146" t="str">
            <v>2018空间2       </v>
          </cell>
        </row>
        <row r="147">
          <cell r="A147">
            <v>1857211</v>
          </cell>
          <cell r="B147" t="str">
            <v>谢萌希   </v>
          </cell>
        </row>
        <row r="147">
          <cell r="D147" t="str">
            <v>信息学院    </v>
          </cell>
          <cell r="E147" t="str">
            <v>信息与计算科学       </v>
          </cell>
          <cell r="F147" t="str">
            <v>2018信计2       </v>
          </cell>
        </row>
        <row r="148">
          <cell r="A148">
            <v>1851103</v>
          </cell>
          <cell r="B148" t="str">
            <v>邹晨蕾   </v>
          </cell>
        </row>
        <row r="148">
          <cell r="D148" t="str">
            <v>信息学院    </v>
          </cell>
          <cell r="E148" t="str">
            <v>计算机科学与技术        </v>
          </cell>
          <cell r="F148" t="str">
            <v>2018计科1       </v>
          </cell>
        </row>
        <row r="149">
          <cell r="A149">
            <v>1851316</v>
          </cell>
          <cell r="B149" t="str">
            <v>曹文杰   </v>
          </cell>
        </row>
        <row r="149">
          <cell r="D149" t="str">
            <v>信息学院    </v>
          </cell>
          <cell r="E149" t="str">
            <v>计算机科学与技术        </v>
          </cell>
          <cell r="F149" t="str">
            <v>2018计科3       </v>
          </cell>
        </row>
        <row r="150">
          <cell r="A150">
            <v>1859136</v>
          </cell>
          <cell r="B150" t="str">
            <v>蔡又铭   </v>
          </cell>
        </row>
        <row r="150">
          <cell r="D150" t="str">
            <v>信息学院    </v>
          </cell>
          <cell r="E150" t="str">
            <v>软件工程    </v>
          </cell>
          <cell r="F150" t="str">
            <v>2018软工1       </v>
          </cell>
        </row>
        <row r="151">
          <cell r="A151">
            <v>1892233</v>
          </cell>
          <cell r="B151" t="str">
            <v>杨晓霞   </v>
          </cell>
        </row>
        <row r="151">
          <cell r="D151" t="str">
            <v>信息学院    </v>
          </cell>
          <cell r="E151" t="str">
            <v>信息与计算科学       </v>
          </cell>
          <cell r="F151" t="str">
            <v>2018信计2       </v>
          </cell>
        </row>
        <row r="152">
          <cell r="A152">
            <v>1859124</v>
          </cell>
          <cell r="B152" t="str">
            <v>费瑜佳   </v>
          </cell>
        </row>
        <row r="152">
          <cell r="D152" t="str">
            <v>信息学院    </v>
          </cell>
          <cell r="E152" t="str">
            <v>软件工程    </v>
          </cell>
          <cell r="F152" t="str">
            <v>2018软工1       </v>
          </cell>
        </row>
        <row r="153">
          <cell r="A153">
            <v>1859216</v>
          </cell>
          <cell r="B153" t="str">
            <v>魏书昊   </v>
          </cell>
        </row>
        <row r="153">
          <cell r="D153" t="str">
            <v>信息学院    </v>
          </cell>
          <cell r="E153" t="str">
            <v>软件工程    </v>
          </cell>
          <cell r="F153" t="str">
            <v>2018软工2       </v>
          </cell>
        </row>
        <row r="154">
          <cell r="A154">
            <v>1859101</v>
          </cell>
          <cell r="B154" t="str">
            <v>邹秦珊   </v>
          </cell>
        </row>
        <row r="154">
          <cell r="D154" t="str">
            <v>信息学院    </v>
          </cell>
          <cell r="E154" t="str">
            <v>软件工程    </v>
          </cell>
          <cell r="F154" t="str">
            <v>2018软工1       </v>
          </cell>
        </row>
        <row r="155">
          <cell r="A155">
            <v>1851327</v>
          </cell>
          <cell r="B155" t="str">
            <v>王佳浩   </v>
          </cell>
        </row>
        <row r="155">
          <cell r="D155" t="str">
            <v>信息学院    </v>
          </cell>
          <cell r="E155" t="str">
            <v>计算机科学与技术        </v>
          </cell>
          <cell r="F155" t="str">
            <v>2018计科3       </v>
          </cell>
        </row>
        <row r="156">
          <cell r="A156">
            <v>1853213</v>
          </cell>
          <cell r="B156" t="str">
            <v>王宇峰   </v>
          </cell>
        </row>
        <row r="156">
          <cell r="D156" t="str">
            <v>信息学院    </v>
          </cell>
          <cell r="E156" t="str">
            <v>空间信息与数字技术         </v>
          </cell>
          <cell r="F156" t="str">
            <v>2018空间2       </v>
          </cell>
        </row>
        <row r="157">
          <cell r="A157">
            <v>1857119</v>
          </cell>
          <cell r="B157" t="str">
            <v>金振旭   </v>
          </cell>
        </row>
        <row r="157">
          <cell r="D157" t="str">
            <v>信息学院    </v>
          </cell>
          <cell r="E157" t="str">
            <v>信息与计算科学       </v>
          </cell>
          <cell r="F157" t="str">
            <v>2018信计1       </v>
          </cell>
        </row>
        <row r="158">
          <cell r="A158">
            <v>1853220</v>
          </cell>
          <cell r="B158" t="str">
            <v>叶靖澜   </v>
          </cell>
        </row>
        <row r="158">
          <cell r="D158" t="str">
            <v>信息学院    </v>
          </cell>
          <cell r="E158" t="str">
            <v>空间信息与数字技术         </v>
          </cell>
          <cell r="F158" t="str">
            <v>2018空间2       </v>
          </cell>
        </row>
        <row r="159">
          <cell r="A159">
            <v>1857210</v>
          </cell>
          <cell r="B159" t="str">
            <v>邱雅  </v>
          </cell>
        </row>
        <row r="159">
          <cell r="D159" t="str">
            <v>信息学院    </v>
          </cell>
          <cell r="E159" t="str">
            <v>信息与计算科学       </v>
          </cell>
          <cell r="F159" t="str">
            <v>2018信计2       </v>
          </cell>
        </row>
        <row r="160">
          <cell r="A160">
            <v>1853129</v>
          </cell>
          <cell r="B160" t="str">
            <v>陈晓龙   </v>
          </cell>
        </row>
        <row r="160">
          <cell r="D160" t="str">
            <v>信息学院    </v>
          </cell>
          <cell r="E160" t="str">
            <v>空间信息与数字技术         </v>
          </cell>
          <cell r="F160" t="str">
            <v>2018空间1       </v>
          </cell>
        </row>
        <row r="161">
          <cell r="A161">
            <v>1851311</v>
          </cell>
          <cell r="B161" t="str">
            <v>索天章   </v>
          </cell>
        </row>
        <row r="161">
          <cell r="D161" t="str">
            <v>信息学院    </v>
          </cell>
          <cell r="E161" t="str">
            <v>计算机科学与技术        </v>
          </cell>
          <cell r="F161" t="str">
            <v>2018计科3       </v>
          </cell>
        </row>
        <row r="162">
          <cell r="A162">
            <v>1859232</v>
          </cell>
          <cell r="B162" t="str">
            <v>宗浩然   </v>
          </cell>
        </row>
        <row r="162">
          <cell r="D162" t="str">
            <v>信息学院    </v>
          </cell>
          <cell r="E162" t="str">
            <v>软件工程    </v>
          </cell>
          <cell r="F162" t="str">
            <v>2018软工2       </v>
          </cell>
        </row>
        <row r="163">
          <cell r="A163">
            <v>1853126</v>
          </cell>
          <cell r="B163" t="str">
            <v>韦锋  </v>
          </cell>
        </row>
        <row r="163">
          <cell r="D163" t="str">
            <v>信息学院    </v>
          </cell>
          <cell r="E163" t="str">
            <v>空间信息与数字技术         </v>
          </cell>
          <cell r="F163" t="str">
            <v>2018空间1       </v>
          </cell>
        </row>
        <row r="164">
          <cell r="A164">
            <v>1853111</v>
          </cell>
          <cell r="B164" t="str">
            <v>赵思洋   </v>
          </cell>
        </row>
        <row r="164">
          <cell r="D164" t="str">
            <v>信息学院    </v>
          </cell>
          <cell r="E164" t="str">
            <v>空间信息与数字技术         </v>
          </cell>
          <cell r="F164" t="str">
            <v>2018空间1       </v>
          </cell>
        </row>
        <row r="165">
          <cell r="A165">
            <v>1851122</v>
          </cell>
          <cell r="B165" t="str">
            <v>胡辰飞   </v>
          </cell>
        </row>
        <row r="165">
          <cell r="D165" t="str">
            <v>信息学院    </v>
          </cell>
          <cell r="E165" t="str">
            <v>计算机科学与技术        </v>
          </cell>
          <cell r="F165" t="str">
            <v>2018计科1       </v>
          </cell>
        </row>
        <row r="166">
          <cell r="A166">
            <v>1857216</v>
          </cell>
          <cell r="B166" t="str">
            <v>陈智健   </v>
          </cell>
        </row>
        <row r="166">
          <cell r="D166" t="str">
            <v>信息学院    </v>
          </cell>
          <cell r="E166" t="str">
            <v>信息与计算科学       </v>
          </cell>
          <cell r="F166" t="str">
            <v>2018信计2       </v>
          </cell>
        </row>
        <row r="167">
          <cell r="A167">
            <v>1853117</v>
          </cell>
          <cell r="B167" t="str">
            <v>张忠云   </v>
          </cell>
        </row>
        <row r="167">
          <cell r="D167" t="str">
            <v>信息学院    </v>
          </cell>
          <cell r="E167" t="str">
            <v>空间信息与数字技术         </v>
          </cell>
          <cell r="F167" t="str">
            <v>2018空间1       </v>
          </cell>
        </row>
        <row r="168">
          <cell r="A168">
            <v>1851221</v>
          </cell>
          <cell r="B168" t="str">
            <v>段永涛   </v>
          </cell>
        </row>
        <row r="168">
          <cell r="D168" t="str">
            <v>信息学院    </v>
          </cell>
          <cell r="E168" t="str">
            <v>计算机科学与技术        </v>
          </cell>
          <cell r="F168" t="str">
            <v>2018计科2       </v>
          </cell>
        </row>
        <row r="169">
          <cell r="A169">
            <v>1859111</v>
          </cell>
          <cell r="B169" t="str">
            <v>迂雪  </v>
          </cell>
        </row>
        <row r="169">
          <cell r="D169" t="str">
            <v>信息学院    </v>
          </cell>
          <cell r="E169" t="str">
            <v>软件工程    </v>
          </cell>
          <cell r="F169" t="str">
            <v>2018软工1       </v>
          </cell>
        </row>
        <row r="170">
          <cell r="A170">
            <v>1859116</v>
          </cell>
          <cell r="B170" t="str">
            <v>戴常乐   </v>
          </cell>
        </row>
        <row r="170">
          <cell r="D170" t="str">
            <v>信息学院    </v>
          </cell>
          <cell r="E170" t="str">
            <v>软件工程    </v>
          </cell>
          <cell r="F170" t="str">
            <v>2018软工1       </v>
          </cell>
        </row>
        <row r="171">
          <cell r="A171">
            <v>1857121</v>
          </cell>
          <cell r="B171" t="str">
            <v>李文帅   </v>
          </cell>
        </row>
        <row r="171">
          <cell r="D171" t="str">
            <v>信息学院    </v>
          </cell>
          <cell r="E171" t="str">
            <v>信息与计算科学       </v>
          </cell>
          <cell r="F171" t="str">
            <v>2018信计1       </v>
          </cell>
        </row>
        <row r="172">
          <cell r="A172">
            <v>1857103</v>
          </cell>
          <cell r="B172" t="str">
            <v>朱燕  </v>
          </cell>
        </row>
        <row r="172">
          <cell r="D172" t="str">
            <v>信息学院    </v>
          </cell>
          <cell r="E172" t="str">
            <v>信息与计算科学       </v>
          </cell>
          <cell r="F172" t="str">
            <v>2018信计1       </v>
          </cell>
        </row>
        <row r="173">
          <cell r="A173">
            <v>1857116</v>
          </cell>
          <cell r="B173" t="str">
            <v>刘勇  </v>
          </cell>
        </row>
        <row r="173">
          <cell r="D173" t="str">
            <v>信息学院    </v>
          </cell>
          <cell r="E173" t="str">
            <v>信息与计算科学       </v>
          </cell>
          <cell r="F173" t="str">
            <v>2018信计1       </v>
          </cell>
        </row>
        <row r="174">
          <cell r="A174">
            <v>1859233</v>
          </cell>
          <cell r="B174" t="str">
            <v>周闯  </v>
          </cell>
        </row>
        <row r="174">
          <cell r="D174" t="str">
            <v>信息学院    </v>
          </cell>
          <cell r="E174" t="str">
            <v>软件工程    </v>
          </cell>
          <cell r="F174" t="str">
            <v>2018软工2       </v>
          </cell>
        </row>
        <row r="175">
          <cell r="A175">
            <v>1859237</v>
          </cell>
          <cell r="B175" t="str">
            <v>杨振中   </v>
          </cell>
        </row>
        <row r="175">
          <cell r="D175" t="str">
            <v>信息学院    </v>
          </cell>
          <cell r="E175" t="str">
            <v>软件工程    </v>
          </cell>
          <cell r="F175" t="str">
            <v>2018软工2       </v>
          </cell>
        </row>
        <row r="176">
          <cell r="A176">
            <v>1853225</v>
          </cell>
          <cell r="B176" t="str">
            <v>龙宣丞   </v>
          </cell>
        </row>
        <row r="176">
          <cell r="D176" t="str">
            <v>信息学院    </v>
          </cell>
          <cell r="E176" t="str">
            <v>空间信息与数字技术         </v>
          </cell>
          <cell r="F176" t="str">
            <v>2018空间2       </v>
          </cell>
        </row>
        <row r="177">
          <cell r="A177">
            <v>1853221</v>
          </cell>
          <cell r="B177" t="str">
            <v>张鹏  </v>
          </cell>
        </row>
        <row r="177">
          <cell r="D177" t="str">
            <v>信息学院    </v>
          </cell>
          <cell r="E177" t="str">
            <v>空间信息与数字技术         </v>
          </cell>
          <cell r="F177" t="str">
            <v>2018空间2       </v>
          </cell>
        </row>
        <row r="178">
          <cell r="A178">
            <v>1857122</v>
          </cell>
          <cell r="B178" t="str">
            <v>汤呈祥   </v>
          </cell>
        </row>
        <row r="178">
          <cell r="D178" t="str">
            <v>信息学院    </v>
          </cell>
          <cell r="E178" t="str">
            <v>信息与计算科学       </v>
          </cell>
          <cell r="F178" t="str">
            <v>2018信计1       </v>
          </cell>
        </row>
        <row r="179">
          <cell r="A179">
            <v>1857106</v>
          </cell>
          <cell r="B179" t="str">
            <v>潘诗雨   </v>
          </cell>
        </row>
        <row r="179">
          <cell r="D179" t="str">
            <v>信息学院    </v>
          </cell>
          <cell r="E179" t="str">
            <v>信息与计算科学       </v>
          </cell>
          <cell r="F179" t="str">
            <v>2018信计1       </v>
          </cell>
        </row>
        <row r="180">
          <cell r="A180">
            <v>1857218</v>
          </cell>
          <cell r="B180" t="str">
            <v>张高正   </v>
          </cell>
        </row>
        <row r="180">
          <cell r="D180" t="str">
            <v>信息学院    </v>
          </cell>
          <cell r="E180" t="str">
            <v>信息与计算科学       </v>
          </cell>
          <cell r="F180" t="str">
            <v>2018信计2       </v>
          </cell>
        </row>
        <row r="181">
          <cell r="A181">
            <v>1853114</v>
          </cell>
          <cell r="B181" t="str">
            <v>徐唐昕   </v>
          </cell>
        </row>
        <row r="181">
          <cell r="D181" t="str">
            <v>信息学院    </v>
          </cell>
          <cell r="E181" t="str">
            <v>空间信息与数字技术         </v>
          </cell>
          <cell r="F181" t="str">
            <v>2018空间1       </v>
          </cell>
        </row>
        <row r="182">
          <cell r="A182">
            <v>1859220</v>
          </cell>
          <cell r="B182" t="str">
            <v>郭鸿飞   </v>
          </cell>
        </row>
        <row r="182">
          <cell r="D182" t="str">
            <v>信息学院    </v>
          </cell>
          <cell r="E182" t="str">
            <v>软件工程    </v>
          </cell>
          <cell r="F182" t="str">
            <v>2018软工2       </v>
          </cell>
        </row>
        <row r="183">
          <cell r="A183">
            <v>1851329</v>
          </cell>
          <cell r="B183" t="str">
            <v>陈邦耀   </v>
          </cell>
        </row>
        <row r="183">
          <cell r="D183" t="str">
            <v>信息学院    </v>
          </cell>
          <cell r="E183" t="str">
            <v>计算机科学与技术        </v>
          </cell>
          <cell r="F183" t="str">
            <v>2018计科3       </v>
          </cell>
        </row>
        <row r="184">
          <cell r="A184">
            <v>1851109</v>
          </cell>
          <cell r="B184" t="str">
            <v>杨梓含   </v>
          </cell>
        </row>
        <row r="184">
          <cell r="D184" t="str">
            <v>信息学院    </v>
          </cell>
          <cell r="E184" t="str">
            <v>计算机科学与技术        </v>
          </cell>
          <cell r="F184" t="str">
            <v>2018计科1       </v>
          </cell>
        </row>
        <row r="185">
          <cell r="A185">
            <v>1853123</v>
          </cell>
          <cell r="B185" t="str">
            <v>李庆龙   </v>
          </cell>
        </row>
        <row r="185">
          <cell r="D185" t="str">
            <v>信息学院    </v>
          </cell>
          <cell r="E185" t="str">
            <v>空间信息与数字技术         </v>
          </cell>
          <cell r="F185" t="str">
            <v>2018空间1       </v>
          </cell>
        </row>
        <row r="186">
          <cell r="A186">
            <v>1851212</v>
          </cell>
          <cell r="B186" t="str">
            <v>卢文浩   </v>
          </cell>
        </row>
        <row r="186">
          <cell r="D186" t="str">
            <v>信息学院    </v>
          </cell>
          <cell r="E186" t="str">
            <v>计算机科学与技术        </v>
          </cell>
          <cell r="F186" t="str">
            <v>2018计科2       </v>
          </cell>
        </row>
        <row r="187">
          <cell r="A187">
            <v>1851127</v>
          </cell>
          <cell r="B187" t="str">
            <v>祁海瀛   </v>
          </cell>
        </row>
        <row r="187">
          <cell r="D187" t="str">
            <v>信息学院    </v>
          </cell>
          <cell r="E187" t="str">
            <v>计算机科学与技术        </v>
          </cell>
          <cell r="F187" t="str">
            <v>2018计科1       </v>
          </cell>
        </row>
        <row r="188">
          <cell r="A188">
            <v>1851303</v>
          </cell>
          <cell r="B188" t="str">
            <v>杨晨  </v>
          </cell>
        </row>
        <row r="188">
          <cell r="D188" t="str">
            <v>信息学院    </v>
          </cell>
          <cell r="E188" t="str">
            <v>计算机科学与技术        </v>
          </cell>
          <cell r="F188" t="str">
            <v>2018计科3       </v>
          </cell>
        </row>
        <row r="189">
          <cell r="A189">
            <v>1851217</v>
          </cell>
          <cell r="B189" t="str">
            <v>周昶鸿   </v>
          </cell>
        </row>
        <row r="189">
          <cell r="D189" t="str">
            <v>信息学院    </v>
          </cell>
          <cell r="E189" t="str">
            <v>计算机科学与技术        </v>
          </cell>
          <cell r="F189" t="str">
            <v>2018计科2       </v>
          </cell>
        </row>
        <row r="190">
          <cell r="A190">
            <v>1851233</v>
          </cell>
          <cell r="B190" t="str">
            <v>陈国壮   </v>
          </cell>
        </row>
        <row r="190">
          <cell r="D190" t="str">
            <v>信息学院    </v>
          </cell>
          <cell r="E190" t="str">
            <v>计算机科学与技术        </v>
          </cell>
          <cell r="F190" t="str">
            <v>2018计科2       </v>
          </cell>
        </row>
        <row r="191">
          <cell r="A191">
            <v>1851108</v>
          </cell>
          <cell r="B191" t="str">
            <v>孟阳  </v>
          </cell>
        </row>
        <row r="191">
          <cell r="D191" t="str">
            <v>信息学院    </v>
          </cell>
          <cell r="E191" t="str">
            <v>计算机科学与技术        </v>
          </cell>
          <cell r="F191" t="str">
            <v>2018计科1       </v>
          </cell>
        </row>
        <row r="192">
          <cell r="A192">
            <v>1857117</v>
          </cell>
          <cell r="B192" t="str">
            <v>黄永兴   </v>
          </cell>
        </row>
        <row r="192">
          <cell r="D192" t="str">
            <v>信息学院    </v>
          </cell>
          <cell r="E192" t="str">
            <v>信息与计算科学       </v>
          </cell>
          <cell r="F192" t="str">
            <v>2018信计1       </v>
          </cell>
        </row>
        <row r="193">
          <cell r="A193">
            <v>1859110</v>
          </cell>
          <cell r="B193" t="str">
            <v>黄明慧   </v>
          </cell>
        </row>
        <row r="193">
          <cell r="D193" t="str">
            <v>信息学院    </v>
          </cell>
          <cell r="E193" t="str">
            <v>软件工程    </v>
          </cell>
          <cell r="F193" t="str">
            <v>2018软工1       </v>
          </cell>
        </row>
        <row r="194">
          <cell r="A194">
            <v>1851111</v>
          </cell>
          <cell r="B194" t="str">
            <v>温彦恺   </v>
          </cell>
        </row>
        <row r="194">
          <cell r="D194" t="str">
            <v>信息学院    </v>
          </cell>
          <cell r="E194" t="str">
            <v>计算机科学与技术        </v>
          </cell>
          <cell r="F194" t="str">
            <v>2018计科1       </v>
          </cell>
        </row>
        <row r="195">
          <cell r="A195">
            <v>1853208</v>
          </cell>
          <cell r="B195" t="str">
            <v>王紫嫣   </v>
          </cell>
        </row>
        <row r="195">
          <cell r="D195" t="str">
            <v>信息学院    </v>
          </cell>
          <cell r="E195" t="str">
            <v>空间信息与数字技术         </v>
          </cell>
          <cell r="F195" t="str">
            <v>2018空间2       </v>
          </cell>
        </row>
        <row r="196">
          <cell r="A196">
            <v>1851321</v>
          </cell>
          <cell r="B196" t="str">
            <v>施煜  </v>
          </cell>
        </row>
        <row r="196">
          <cell r="D196" t="str">
            <v>信息学院    </v>
          </cell>
          <cell r="E196" t="str">
            <v>计算机科学与技术        </v>
          </cell>
          <cell r="F196" t="str">
            <v>2018计科3       </v>
          </cell>
        </row>
        <row r="197">
          <cell r="A197">
            <v>1859238</v>
          </cell>
          <cell r="B197" t="str">
            <v>徐国庆   </v>
          </cell>
        </row>
        <row r="197">
          <cell r="D197" t="str">
            <v>信息学院    </v>
          </cell>
          <cell r="E197" t="str">
            <v>软件工程    </v>
          </cell>
          <cell r="F197" t="str">
            <v>2018软工2       </v>
          </cell>
        </row>
        <row r="198">
          <cell r="A198">
            <v>1891205</v>
          </cell>
          <cell r="B198" t="str">
            <v>叶天娇   </v>
          </cell>
        </row>
        <row r="198">
          <cell r="D198" t="str">
            <v>信息学院    </v>
          </cell>
          <cell r="E198" t="str">
            <v>软件工程    </v>
          </cell>
          <cell r="F198" t="str">
            <v>2018软工2       </v>
          </cell>
        </row>
        <row r="199">
          <cell r="A199">
            <v>1859217</v>
          </cell>
          <cell r="B199" t="str">
            <v>沈轶伦   </v>
          </cell>
        </row>
        <row r="199">
          <cell r="D199" t="str">
            <v>信息学院    </v>
          </cell>
          <cell r="E199" t="str">
            <v>软件工程    </v>
          </cell>
          <cell r="F199" t="str">
            <v>2018软工2       </v>
          </cell>
        </row>
        <row r="200">
          <cell r="A200">
            <v>1851328</v>
          </cell>
          <cell r="B200" t="str">
            <v>张浩  </v>
          </cell>
        </row>
        <row r="200">
          <cell r="D200" t="str">
            <v>信息学院    </v>
          </cell>
          <cell r="E200" t="str">
            <v>计算机科学与技术        </v>
          </cell>
          <cell r="F200" t="str">
            <v>2018计科3       </v>
          </cell>
        </row>
        <row r="201">
          <cell r="A201">
            <v>1851220</v>
          </cell>
          <cell r="B201" t="str">
            <v>朱浩源   </v>
          </cell>
        </row>
        <row r="201">
          <cell r="D201" t="str">
            <v>信息学院    </v>
          </cell>
          <cell r="E201" t="str">
            <v>计算机科学与技术        </v>
          </cell>
          <cell r="F201" t="str">
            <v>2018计科2       </v>
          </cell>
        </row>
        <row r="202">
          <cell r="A202">
            <v>1853112</v>
          </cell>
          <cell r="B202" t="str">
            <v>李安幸   </v>
          </cell>
        </row>
        <row r="202">
          <cell r="D202" t="str">
            <v>信息学院    </v>
          </cell>
          <cell r="E202" t="str">
            <v>空间信息与数字技术         </v>
          </cell>
          <cell r="F202" t="str">
            <v>2018空间1       </v>
          </cell>
        </row>
        <row r="203">
          <cell r="A203">
            <v>1851134</v>
          </cell>
          <cell r="B203" t="str">
            <v>林远哲   </v>
          </cell>
        </row>
        <row r="203">
          <cell r="D203" t="str">
            <v>信息学院    </v>
          </cell>
          <cell r="E203" t="str">
            <v>计算机科学与技术        </v>
          </cell>
          <cell r="F203" t="str">
            <v>2018计科1       </v>
          </cell>
        </row>
        <row r="204">
          <cell r="A204">
            <v>1657132</v>
          </cell>
          <cell r="B204" t="str">
            <v>王铁城   </v>
          </cell>
        </row>
        <row r="204">
          <cell r="D204" t="str">
            <v>信息学院    </v>
          </cell>
          <cell r="E204" t="str">
            <v>信息与计算科学       </v>
          </cell>
          <cell r="F204" t="str">
            <v>2018信计2       </v>
          </cell>
        </row>
        <row r="205">
          <cell r="A205">
            <v>1859227</v>
          </cell>
          <cell r="B205" t="str">
            <v>陈俊  </v>
          </cell>
        </row>
        <row r="205">
          <cell r="D205" t="str">
            <v>信息学院    </v>
          </cell>
          <cell r="E205" t="str">
            <v>软件工程    </v>
          </cell>
          <cell r="F205" t="str">
            <v>2018软工2       </v>
          </cell>
        </row>
        <row r="206">
          <cell r="A206">
            <v>1853224</v>
          </cell>
          <cell r="B206" t="str">
            <v>郭东旭   </v>
          </cell>
        </row>
        <row r="206">
          <cell r="D206" t="str">
            <v>信息学院    </v>
          </cell>
          <cell r="E206" t="str">
            <v>空间信息与数字技术         </v>
          </cell>
          <cell r="F206" t="str">
            <v>2018空间2       </v>
          </cell>
        </row>
        <row r="207">
          <cell r="A207">
            <v>1853110</v>
          </cell>
          <cell r="B207" t="str">
            <v>薛家桦   </v>
          </cell>
        </row>
        <row r="207">
          <cell r="D207" t="str">
            <v>信息学院    </v>
          </cell>
          <cell r="E207" t="str">
            <v>空间信息与数字技术         </v>
          </cell>
          <cell r="F207" t="str">
            <v>2018空间1       </v>
          </cell>
        </row>
        <row r="208">
          <cell r="A208">
            <v>1857125</v>
          </cell>
          <cell r="B208" t="str">
            <v>彭帆  </v>
          </cell>
        </row>
        <row r="208">
          <cell r="D208" t="str">
            <v>信息学院    </v>
          </cell>
          <cell r="E208" t="str">
            <v>信息与计算科学       </v>
          </cell>
          <cell r="F208" t="str">
            <v>2018信计1       </v>
          </cell>
        </row>
        <row r="209">
          <cell r="A209">
            <v>1851115</v>
          </cell>
          <cell r="B209" t="str">
            <v>张文达   </v>
          </cell>
        </row>
        <row r="209">
          <cell r="D209" t="str">
            <v>信息学院    </v>
          </cell>
          <cell r="E209" t="str">
            <v>计算机科学与技术        </v>
          </cell>
          <cell r="F209" t="str">
            <v>2018计科1       </v>
          </cell>
        </row>
        <row r="210">
          <cell r="A210">
            <v>1851125</v>
          </cell>
          <cell r="B210" t="str">
            <v>郑遨  </v>
          </cell>
        </row>
        <row r="210">
          <cell r="D210" t="str">
            <v>信息学院    </v>
          </cell>
          <cell r="E210" t="str">
            <v>计算机科学与技术        </v>
          </cell>
          <cell r="F210" t="str">
            <v>2018计科1       </v>
          </cell>
        </row>
        <row r="211">
          <cell r="A211">
            <v>1851129</v>
          </cell>
          <cell r="B211" t="str">
            <v>林嘉龙   </v>
          </cell>
        </row>
        <row r="211">
          <cell r="D211" t="str">
            <v>信息学院    </v>
          </cell>
          <cell r="E211" t="str">
            <v>计算机科学与技术        </v>
          </cell>
          <cell r="F211" t="str">
            <v>2018计科1       </v>
          </cell>
        </row>
        <row r="212">
          <cell r="A212">
            <v>1851117</v>
          </cell>
          <cell r="B212" t="str">
            <v>李泽培   </v>
          </cell>
        </row>
        <row r="212">
          <cell r="D212" t="str">
            <v>信息学院    </v>
          </cell>
          <cell r="E212" t="str">
            <v>计算机科学与技术        </v>
          </cell>
          <cell r="F212" t="str">
            <v>2018计科1       </v>
          </cell>
        </row>
        <row r="213">
          <cell r="A213">
            <v>1853131</v>
          </cell>
          <cell r="B213" t="str">
            <v>陶晓虎   </v>
          </cell>
        </row>
        <row r="213">
          <cell r="D213" t="str">
            <v>信息学院    </v>
          </cell>
          <cell r="E213" t="str">
            <v>空间信息与数字技术         </v>
          </cell>
          <cell r="F213" t="str">
            <v>2018空间1       </v>
          </cell>
        </row>
        <row r="214">
          <cell r="A214">
            <v>1857223</v>
          </cell>
          <cell r="B214" t="str">
            <v>胡泳杰   </v>
          </cell>
        </row>
        <row r="214">
          <cell r="D214" t="str">
            <v>信息学院    </v>
          </cell>
          <cell r="E214" t="str">
            <v>信息与计算科学       </v>
          </cell>
          <cell r="F214" t="str">
            <v>2018信计2       </v>
          </cell>
        </row>
        <row r="215">
          <cell r="A215">
            <v>1859234</v>
          </cell>
          <cell r="B215" t="str">
            <v>刘恒燚华    </v>
          </cell>
        </row>
        <row r="215">
          <cell r="D215" t="str">
            <v>信息学院    </v>
          </cell>
          <cell r="E215" t="str">
            <v>软件工程    </v>
          </cell>
          <cell r="F215" t="str">
            <v>2018软工2       </v>
          </cell>
        </row>
        <row r="216">
          <cell r="A216">
            <v>1853212</v>
          </cell>
          <cell r="B216" t="str">
            <v>潘潇俊   </v>
          </cell>
        </row>
        <row r="216">
          <cell r="D216" t="str">
            <v>信息学院    </v>
          </cell>
          <cell r="E216" t="str">
            <v>空间信息与数字技术         </v>
          </cell>
          <cell r="F216" t="str">
            <v>2018空间2       </v>
          </cell>
        </row>
        <row r="217">
          <cell r="A217">
            <v>1853210</v>
          </cell>
          <cell r="B217" t="str">
            <v>刘煜恒   </v>
          </cell>
        </row>
        <row r="217">
          <cell r="D217" t="str">
            <v>信息学院    </v>
          </cell>
          <cell r="E217" t="str">
            <v>空间信息与数字技术         </v>
          </cell>
          <cell r="F217" t="str">
            <v>2018空间2       </v>
          </cell>
        </row>
        <row r="218">
          <cell r="A218">
            <v>1857214</v>
          </cell>
          <cell r="B218" t="str">
            <v>郭紫阳   </v>
          </cell>
        </row>
        <row r="218">
          <cell r="D218" t="str">
            <v>信息学院    </v>
          </cell>
          <cell r="E218" t="str">
            <v>空间信息与数字技术         </v>
          </cell>
          <cell r="F218" t="str">
            <v>2018空间2       </v>
          </cell>
        </row>
        <row r="219">
          <cell r="A219">
            <v>1851121</v>
          </cell>
          <cell r="B219" t="str">
            <v>刘成浩   </v>
          </cell>
        </row>
        <row r="219">
          <cell r="D219" t="str">
            <v>信息学院    </v>
          </cell>
          <cell r="E219" t="str">
            <v>计算机科学与技术        </v>
          </cell>
          <cell r="F219" t="str">
            <v>2018计科1       </v>
          </cell>
        </row>
        <row r="220">
          <cell r="A220">
            <v>1851307</v>
          </cell>
          <cell r="B220" t="str">
            <v>王晓艺   </v>
          </cell>
        </row>
        <row r="220">
          <cell r="D220" t="str">
            <v>信息学院    </v>
          </cell>
          <cell r="E220" t="str">
            <v>计算机科学与技术        </v>
          </cell>
          <cell r="F220" t="str">
            <v>2018计科3       </v>
          </cell>
        </row>
        <row r="221">
          <cell r="A221">
            <v>1857118</v>
          </cell>
          <cell r="B221" t="str">
            <v>孟祥鹏   </v>
          </cell>
        </row>
        <row r="221">
          <cell r="D221" t="str">
            <v>信息学院    </v>
          </cell>
          <cell r="E221" t="str">
            <v>信息与计算科学       </v>
          </cell>
          <cell r="F221" t="str">
            <v>2018信计1       </v>
          </cell>
        </row>
        <row r="222">
          <cell r="A222">
            <v>1859135</v>
          </cell>
          <cell r="B222" t="str">
            <v>唐瑞  </v>
          </cell>
        </row>
        <row r="222">
          <cell r="D222" t="str">
            <v>信息学院    </v>
          </cell>
          <cell r="E222" t="str">
            <v>软件工程    </v>
          </cell>
          <cell r="F222" t="str">
            <v>2018软工1       </v>
          </cell>
        </row>
        <row r="223">
          <cell r="A223">
            <v>1857215</v>
          </cell>
          <cell r="B223" t="str">
            <v>叶涛  </v>
          </cell>
        </row>
        <row r="223">
          <cell r="D223" t="str">
            <v>信息学院    </v>
          </cell>
          <cell r="E223" t="str">
            <v>信息与计算科学       </v>
          </cell>
          <cell r="F223" t="str">
            <v>2018信计2       </v>
          </cell>
        </row>
        <row r="224">
          <cell r="A224">
            <v>1857225</v>
          </cell>
          <cell r="B224" t="str">
            <v>罗立典   </v>
          </cell>
        </row>
        <row r="224">
          <cell r="D224" t="str">
            <v>信息学院    </v>
          </cell>
          <cell r="E224" t="str">
            <v>信息与计算科学       </v>
          </cell>
          <cell r="F224" t="str">
            <v>2018信计2       </v>
          </cell>
        </row>
        <row r="225">
          <cell r="A225">
            <v>1651235</v>
          </cell>
          <cell r="B225" t="str">
            <v>曾智超   </v>
          </cell>
        </row>
        <row r="225">
          <cell r="D225" t="str">
            <v>信息学院    </v>
          </cell>
          <cell r="E225" t="str">
            <v>计算机科学与技术        </v>
          </cell>
          <cell r="F225" t="str">
            <v>2018计科2       </v>
          </cell>
        </row>
        <row r="226">
          <cell r="A226">
            <v>1851320</v>
          </cell>
          <cell r="B226" t="str">
            <v>郑佳伟   </v>
          </cell>
        </row>
        <row r="226">
          <cell r="D226" t="str">
            <v>信息学院    </v>
          </cell>
          <cell r="E226" t="str">
            <v>计算机科学与技术        </v>
          </cell>
          <cell r="F226" t="str">
            <v>2018计科3       </v>
          </cell>
        </row>
        <row r="227">
          <cell r="A227">
            <v>1851319</v>
          </cell>
          <cell r="B227" t="str">
            <v>刘春朋   </v>
          </cell>
        </row>
        <row r="227">
          <cell r="D227" t="str">
            <v>信息学院    </v>
          </cell>
          <cell r="E227" t="str">
            <v>计算机科学与技术        </v>
          </cell>
          <cell r="F227" t="str">
            <v>2018计科3       </v>
          </cell>
        </row>
        <row r="228">
          <cell r="A228">
            <v>1851309</v>
          </cell>
          <cell r="B228" t="str">
            <v>刘戈扬   </v>
          </cell>
        </row>
        <row r="228">
          <cell r="D228" t="str">
            <v>信息学院    </v>
          </cell>
          <cell r="E228" t="str">
            <v>计算机科学与技术        </v>
          </cell>
          <cell r="F228" t="str">
            <v>2018计科3       </v>
          </cell>
        </row>
        <row r="229">
          <cell r="A229">
            <v>1859104</v>
          </cell>
          <cell r="B229" t="str">
            <v>周亚男   </v>
          </cell>
        </row>
        <row r="229">
          <cell r="D229" t="str">
            <v>信息学院    </v>
          </cell>
          <cell r="E229" t="str">
            <v>软件工程    </v>
          </cell>
          <cell r="F229" t="str">
            <v>2018软工1       </v>
          </cell>
        </row>
        <row r="230">
          <cell r="A230">
            <v>1859127</v>
          </cell>
          <cell r="B230" t="str">
            <v>陈崇楷   </v>
          </cell>
        </row>
        <row r="230">
          <cell r="D230" t="str">
            <v>信息学院    </v>
          </cell>
          <cell r="E230" t="str">
            <v>软件工程    </v>
          </cell>
          <cell r="F230" t="str">
            <v>2018软工1       </v>
          </cell>
        </row>
        <row r="231">
          <cell r="A231">
            <v>1891236</v>
          </cell>
          <cell r="B231" t="str">
            <v>王旋  </v>
          </cell>
        </row>
        <row r="231">
          <cell r="D231" t="str">
            <v>信息学院    </v>
          </cell>
          <cell r="E231" t="str">
            <v>计算机科学与技术        </v>
          </cell>
          <cell r="F231" t="str">
            <v>2018计科3       </v>
          </cell>
        </row>
        <row r="232">
          <cell r="A232">
            <v>1851226</v>
          </cell>
          <cell r="B232" t="str">
            <v>于鹏森   </v>
          </cell>
        </row>
        <row r="232">
          <cell r="D232" t="str">
            <v>信息学院    </v>
          </cell>
          <cell r="E232" t="str">
            <v>计算机科学与技术        </v>
          </cell>
          <cell r="F232" t="str">
            <v>2018计科2       </v>
          </cell>
        </row>
        <row r="233">
          <cell r="A233">
            <v>1859115</v>
          </cell>
          <cell r="B233" t="str">
            <v>余长海   </v>
          </cell>
        </row>
        <row r="233">
          <cell r="D233" t="str">
            <v>信息学院    </v>
          </cell>
          <cell r="E233" t="str">
            <v>软件工程    </v>
          </cell>
          <cell r="F233" t="str">
            <v>2018软工1       </v>
          </cell>
        </row>
        <row r="234">
          <cell r="A234">
            <v>1857124</v>
          </cell>
          <cell r="B234" t="str">
            <v>周吉  </v>
          </cell>
        </row>
        <row r="234">
          <cell r="D234" t="str">
            <v>信息学院    </v>
          </cell>
          <cell r="E234" t="str">
            <v>信息与计算科学       </v>
          </cell>
          <cell r="F234" t="str">
            <v>2018信计1       </v>
          </cell>
        </row>
        <row r="235">
          <cell r="A235">
            <v>1851331</v>
          </cell>
          <cell r="B235" t="str">
            <v>陶佩  </v>
          </cell>
        </row>
        <row r="235">
          <cell r="D235" t="str">
            <v>信息学院    </v>
          </cell>
          <cell r="E235" t="str">
            <v>计算机科学与技术        </v>
          </cell>
          <cell r="F235" t="str">
            <v>2018计科3       </v>
          </cell>
        </row>
        <row r="236">
          <cell r="A236">
            <v>1859114</v>
          </cell>
          <cell r="B236" t="str">
            <v>何施阳   </v>
          </cell>
        </row>
        <row r="236">
          <cell r="D236" t="str">
            <v>信息学院    </v>
          </cell>
          <cell r="E236" t="str">
            <v>软件工程    </v>
          </cell>
          <cell r="F236" t="str">
            <v>2018软工1       </v>
          </cell>
        </row>
        <row r="237">
          <cell r="A237">
            <v>1651109</v>
          </cell>
          <cell r="B237" t="str">
            <v>李鹏  </v>
          </cell>
        </row>
        <row r="237">
          <cell r="D237" t="str">
            <v>信息学院    </v>
          </cell>
          <cell r="E237" t="str">
            <v>计算机科学与技术        </v>
          </cell>
          <cell r="F237" t="str">
            <v>2018计科1       </v>
          </cell>
        </row>
        <row r="238">
          <cell r="A238">
            <v>1833227</v>
          </cell>
          <cell r="B238" t="str">
            <v>郭翀  </v>
          </cell>
        </row>
        <row r="238">
          <cell r="D238" t="str">
            <v>信息学院    </v>
          </cell>
          <cell r="E238" t="str">
            <v>计算机科学与技术        </v>
          </cell>
          <cell r="F238" t="str">
            <v>2018计科3       </v>
          </cell>
        </row>
        <row r="239">
          <cell r="A239">
            <v>1857105</v>
          </cell>
          <cell r="B239" t="str">
            <v>万文娟   </v>
          </cell>
        </row>
        <row r="239">
          <cell r="D239" t="str">
            <v>信息学院    </v>
          </cell>
          <cell r="E239" t="str">
            <v>信息与计算科学       </v>
          </cell>
          <cell r="F239" t="str">
            <v>2018信计1       </v>
          </cell>
        </row>
        <row r="240">
          <cell r="A240">
            <v>1853226</v>
          </cell>
          <cell r="B240" t="str">
            <v>阳昊  </v>
          </cell>
        </row>
        <row r="240">
          <cell r="D240" t="str">
            <v>信息学院    </v>
          </cell>
          <cell r="E240" t="str">
            <v>空间信息与数字技术         </v>
          </cell>
          <cell r="F240" t="str">
            <v>2018空间2       </v>
          </cell>
        </row>
        <row r="241">
          <cell r="A241">
            <v>1853223</v>
          </cell>
          <cell r="B241" t="str">
            <v>吴冕  </v>
          </cell>
        </row>
        <row r="241">
          <cell r="D241" t="str">
            <v>信息学院    </v>
          </cell>
          <cell r="E241" t="str">
            <v>空间信息与数字技术         </v>
          </cell>
          <cell r="F241" t="str">
            <v>2018空间2       </v>
          </cell>
        </row>
        <row r="242">
          <cell r="A242">
            <v>1851324</v>
          </cell>
          <cell r="B242" t="str">
            <v>张安龙   </v>
          </cell>
        </row>
        <row r="242">
          <cell r="D242" t="str">
            <v>信息学院    </v>
          </cell>
          <cell r="E242" t="str">
            <v>计算机科学与技术        </v>
          </cell>
          <cell r="F242" t="str">
            <v>2018计科3       </v>
          </cell>
        </row>
        <row r="243">
          <cell r="A243">
            <v>1822213</v>
          </cell>
          <cell r="B243" t="str">
            <v>汪友祺   </v>
          </cell>
        </row>
        <row r="243">
          <cell r="D243" t="str">
            <v>信息学院    </v>
          </cell>
          <cell r="E243" t="str">
            <v>计算机科学与技术        </v>
          </cell>
          <cell r="F243" t="str">
            <v>2018计科3       </v>
          </cell>
        </row>
        <row r="244">
          <cell r="A244">
            <v>1857113</v>
          </cell>
          <cell r="B244" t="str">
            <v>贺宇  </v>
          </cell>
        </row>
        <row r="244">
          <cell r="D244" t="str">
            <v>信息学院    </v>
          </cell>
          <cell r="E244" t="str">
            <v>信息与计算科学       </v>
          </cell>
          <cell r="F244" t="str">
            <v>2018信计1       </v>
          </cell>
        </row>
        <row r="245">
          <cell r="A245">
            <v>1851228</v>
          </cell>
          <cell r="B245" t="str">
            <v>伍仁麟   </v>
          </cell>
        </row>
        <row r="245">
          <cell r="D245" t="str">
            <v>信息学院    </v>
          </cell>
          <cell r="E245" t="str">
            <v>计算机科学与技术        </v>
          </cell>
          <cell r="F245" t="str">
            <v>2018计科2       </v>
          </cell>
        </row>
        <row r="246">
          <cell r="A246">
            <v>1832311</v>
          </cell>
          <cell r="B246" t="str">
            <v>王皓阳   </v>
          </cell>
        </row>
        <row r="246">
          <cell r="D246" t="str">
            <v>信息学院    </v>
          </cell>
          <cell r="E246" t="str">
            <v>空间信息与数字技术         </v>
          </cell>
          <cell r="F246" t="str">
            <v>2018空间1       </v>
          </cell>
        </row>
        <row r="247">
          <cell r="A247">
            <v>1853211</v>
          </cell>
          <cell r="B247" t="str">
            <v>郭嘉盛   </v>
          </cell>
        </row>
        <row r="247">
          <cell r="D247" t="str">
            <v>信息学院    </v>
          </cell>
          <cell r="E247" t="str">
            <v>空间信息与数字技术         </v>
          </cell>
          <cell r="F247" t="str">
            <v>2018空间2       </v>
          </cell>
        </row>
        <row r="248">
          <cell r="A248">
            <v>1859129</v>
          </cell>
          <cell r="B248" t="str">
            <v>张哲恺   </v>
          </cell>
        </row>
        <row r="248">
          <cell r="D248" t="str">
            <v>信息学院    </v>
          </cell>
          <cell r="E248" t="str">
            <v>软件工程    </v>
          </cell>
          <cell r="F248" t="str">
            <v>2018软工1       </v>
          </cell>
        </row>
        <row r="249">
          <cell r="A249">
            <v>1859225</v>
          </cell>
          <cell r="B249" t="str">
            <v>黄逸威   </v>
          </cell>
        </row>
        <row r="249">
          <cell r="D249" t="str">
            <v>信息学院    </v>
          </cell>
          <cell r="E249" t="str">
            <v>软件工程    </v>
          </cell>
          <cell r="F249" t="str">
            <v>2018软工2       </v>
          </cell>
        </row>
        <row r="250">
          <cell r="A250">
            <v>1853228</v>
          </cell>
          <cell r="B250" t="str">
            <v>韩兴宇   </v>
          </cell>
        </row>
        <row r="250">
          <cell r="D250" t="str">
            <v>信息学院    </v>
          </cell>
          <cell r="E250" t="str">
            <v>空间信息与数字技术         </v>
          </cell>
          <cell r="F250" t="str">
            <v>2018空间2       </v>
          </cell>
        </row>
        <row r="251">
          <cell r="A251">
            <v>1857102</v>
          </cell>
          <cell r="B251" t="str">
            <v>李芯霞   </v>
          </cell>
        </row>
        <row r="251">
          <cell r="D251" t="str">
            <v>信息学院    </v>
          </cell>
          <cell r="E251" t="str">
            <v>信息与计算科学       </v>
          </cell>
          <cell r="F251" t="str">
            <v>2018信计1       </v>
          </cell>
        </row>
        <row r="252">
          <cell r="A252">
            <v>1891244</v>
          </cell>
          <cell r="B252" t="str">
            <v>闫立峰   </v>
          </cell>
        </row>
        <row r="252">
          <cell r="D252" t="str">
            <v>信息学院    </v>
          </cell>
          <cell r="E252" t="str">
            <v>计算机科学与技术        </v>
          </cell>
          <cell r="F252" t="str">
            <v>2018计科2       </v>
          </cell>
        </row>
        <row r="253">
          <cell r="A253">
            <v>1853233</v>
          </cell>
          <cell r="B253" t="str">
            <v>林柳婷   </v>
          </cell>
        </row>
        <row r="253">
          <cell r="D253" t="str">
            <v>信息学院    </v>
          </cell>
          <cell r="E253" t="str">
            <v>空间信息与数字技术         </v>
          </cell>
          <cell r="F253" t="str">
            <v>2018空间2       </v>
          </cell>
        </row>
        <row r="254">
          <cell r="A254">
            <v>1859224</v>
          </cell>
          <cell r="B254" t="str">
            <v>王佳铭   </v>
          </cell>
        </row>
        <row r="254">
          <cell r="D254" t="str">
            <v>信息学院    </v>
          </cell>
          <cell r="E254" t="str">
            <v>软件工程    </v>
          </cell>
          <cell r="F254" t="str">
            <v>2018软工2       </v>
          </cell>
        </row>
        <row r="255">
          <cell r="A255">
            <v>1851334</v>
          </cell>
          <cell r="B255" t="str">
            <v>涂铭伟   </v>
          </cell>
        </row>
        <row r="255">
          <cell r="D255" t="str">
            <v>信息学院    </v>
          </cell>
          <cell r="E255" t="str">
            <v>计算机科学与技术        </v>
          </cell>
          <cell r="F255" t="str">
            <v>2018计科3       </v>
          </cell>
        </row>
        <row r="256">
          <cell r="A256">
            <v>1859119</v>
          </cell>
          <cell r="B256" t="str">
            <v>吴海健   </v>
          </cell>
        </row>
        <row r="256">
          <cell r="D256" t="str">
            <v>信息学院    </v>
          </cell>
          <cell r="E256" t="str">
            <v>软件工程    </v>
          </cell>
          <cell r="F256" t="str">
            <v>2018软工1       </v>
          </cell>
        </row>
        <row r="257">
          <cell r="A257">
            <v>1859240</v>
          </cell>
          <cell r="B257" t="str">
            <v>胡嘉  </v>
          </cell>
        </row>
        <row r="257">
          <cell r="D257" t="str">
            <v>信息学院    </v>
          </cell>
          <cell r="E257" t="str">
            <v>软件工程    </v>
          </cell>
          <cell r="F257" t="str">
            <v>2018软工2       </v>
          </cell>
        </row>
        <row r="258">
          <cell r="A258">
            <v>1657130</v>
          </cell>
          <cell r="B258" t="str">
            <v>岑定宪   </v>
          </cell>
        </row>
        <row r="258">
          <cell r="D258" t="str">
            <v>信息学院    </v>
          </cell>
          <cell r="E258" t="str">
            <v>计算机科学与技术        </v>
          </cell>
          <cell r="F258" t="str">
            <v>2018计科2       </v>
          </cell>
        </row>
        <row r="259">
          <cell r="A259">
            <v>1851315</v>
          </cell>
          <cell r="B259" t="str">
            <v>马九丰   </v>
          </cell>
        </row>
        <row r="259">
          <cell r="D259" t="str">
            <v>信息学院    </v>
          </cell>
          <cell r="E259" t="str">
            <v>计算机科学与技术        </v>
          </cell>
          <cell r="F259" t="str">
            <v>2018计科3       </v>
          </cell>
        </row>
        <row r="260">
          <cell r="A260">
            <v>1853227</v>
          </cell>
          <cell r="B260" t="str">
            <v>张译心   </v>
          </cell>
        </row>
        <row r="260">
          <cell r="D260" t="str">
            <v>信息学院    </v>
          </cell>
          <cell r="E260" t="str">
            <v>空间信息与数字技术         </v>
          </cell>
          <cell r="F260" t="str">
            <v>2018空间2       </v>
          </cell>
        </row>
        <row r="261">
          <cell r="A261">
            <v>1857219</v>
          </cell>
          <cell r="B261" t="str">
            <v>郭世龙   </v>
          </cell>
        </row>
        <row r="261">
          <cell r="D261" t="str">
            <v>信息学院    </v>
          </cell>
          <cell r="E261" t="str">
            <v>信息与计算科学       </v>
          </cell>
          <cell r="F261" t="str">
            <v>2018信计2       </v>
          </cell>
        </row>
        <row r="262">
          <cell r="A262">
            <v>1651132</v>
          </cell>
          <cell r="B262" t="str">
            <v>贺文博   </v>
          </cell>
        </row>
        <row r="262">
          <cell r="D262" t="str">
            <v>信息学院    </v>
          </cell>
          <cell r="E262" t="str">
            <v>计算机科学与技术        </v>
          </cell>
          <cell r="F262" t="str">
            <v>2018计科1       </v>
          </cell>
        </row>
        <row r="263">
          <cell r="A263">
            <v>1859105</v>
          </cell>
          <cell r="B263" t="str">
            <v>杨阳  </v>
          </cell>
        </row>
        <row r="263">
          <cell r="D263" t="str">
            <v>信息学院    </v>
          </cell>
          <cell r="E263" t="str">
            <v>软件工程    </v>
          </cell>
          <cell r="F263" t="str">
            <v>2018软工1       </v>
          </cell>
        </row>
        <row r="264">
          <cell r="A264">
            <v>1853209</v>
          </cell>
          <cell r="B264" t="str">
            <v>赵泽舟   </v>
          </cell>
        </row>
        <row r="264">
          <cell r="D264" t="str">
            <v>信息学院    </v>
          </cell>
          <cell r="E264" t="str">
            <v>空间信息与数字技术         </v>
          </cell>
          <cell r="F264" t="str">
            <v>2018空间2       </v>
          </cell>
        </row>
        <row r="265">
          <cell r="A265">
            <v>1851102</v>
          </cell>
          <cell r="B265" t="str">
            <v>郑佳炜   </v>
          </cell>
        </row>
        <row r="265">
          <cell r="D265" t="str">
            <v>信息学院    </v>
          </cell>
          <cell r="E265" t="str">
            <v>计算机科学与技术        </v>
          </cell>
          <cell r="F265" t="str">
            <v>2018计科1       </v>
          </cell>
        </row>
        <row r="266">
          <cell r="A266">
            <v>1851110</v>
          </cell>
          <cell r="B266" t="str">
            <v>邵鸿清   </v>
          </cell>
        </row>
        <row r="266">
          <cell r="D266" t="str">
            <v>信息学院    </v>
          </cell>
          <cell r="E266" t="str">
            <v>计算机科学与技术        </v>
          </cell>
          <cell r="F266" t="str">
            <v>2018计科1       </v>
          </cell>
        </row>
        <row r="267">
          <cell r="A267">
            <v>1853120</v>
          </cell>
          <cell r="B267" t="str">
            <v>黄立坤   </v>
          </cell>
        </row>
        <row r="267">
          <cell r="D267" t="str">
            <v>信息学院    </v>
          </cell>
          <cell r="E267" t="str">
            <v>空间信息与数字技术         </v>
          </cell>
          <cell r="F267" t="str">
            <v>2018空间1       </v>
          </cell>
        </row>
        <row r="268">
          <cell r="A268">
            <v>1851312</v>
          </cell>
          <cell r="B268" t="str">
            <v>李凯帆   </v>
          </cell>
        </row>
        <row r="268">
          <cell r="D268" t="str">
            <v>信息学院    </v>
          </cell>
          <cell r="E268" t="str">
            <v>计算机科学与技术        </v>
          </cell>
          <cell r="F268" t="str">
            <v>2018计科3       </v>
          </cell>
        </row>
        <row r="269">
          <cell r="A269">
            <v>1859121</v>
          </cell>
          <cell r="B269" t="str">
            <v>宿宸  </v>
          </cell>
        </row>
        <row r="269">
          <cell r="D269" t="str">
            <v>信息学院    </v>
          </cell>
          <cell r="E269" t="str">
            <v>软件工程    </v>
          </cell>
          <cell r="F269" t="str">
            <v>2018软工1       </v>
          </cell>
        </row>
        <row r="270">
          <cell r="A270">
            <v>1859203</v>
          </cell>
          <cell r="B270" t="str">
            <v>张汇悦   </v>
          </cell>
        </row>
        <row r="270">
          <cell r="D270" t="str">
            <v>信息学院    </v>
          </cell>
          <cell r="E270" t="str">
            <v>软件工程    </v>
          </cell>
          <cell r="F270" t="str">
            <v>2018软工2       </v>
          </cell>
        </row>
        <row r="271">
          <cell r="A271">
            <v>1551339</v>
          </cell>
          <cell r="B271" t="str">
            <v>陈春科   </v>
          </cell>
        </row>
        <row r="271">
          <cell r="D271" t="str">
            <v>信息学院    </v>
          </cell>
          <cell r="E271" t="str">
            <v>计算机科学与技术        </v>
          </cell>
          <cell r="F271" t="str">
            <v>2018计科3       </v>
          </cell>
        </row>
        <row r="272">
          <cell r="A272">
            <v>1857224</v>
          </cell>
          <cell r="B272" t="str">
            <v>傅文鑫   </v>
          </cell>
        </row>
        <row r="272">
          <cell r="D272" t="str">
            <v>信息学院    </v>
          </cell>
          <cell r="E272" t="str">
            <v>信息与计算科学       </v>
          </cell>
          <cell r="F272" t="str">
            <v>2018信计2       </v>
          </cell>
        </row>
        <row r="273">
          <cell r="A273">
            <v>1851231</v>
          </cell>
          <cell r="B273" t="str">
            <v>祁吉龙   </v>
          </cell>
        </row>
        <row r="273">
          <cell r="D273" t="str">
            <v>信息学院    </v>
          </cell>
          <cell r="E273" t="str">
            <v>计算机科学与技术        </v>
          </cell>
          <cell r="F273" t="str">
            <v>2018计科2       </v>
          </cell>
        </row>
        <row r="274">
          <cell r="A274">
            <v>1853128</v>
          </cell>
          <cell r="B274" t="str">
            <v>付建汶   </v>
          </cell>
        </row>
        <row r="274">
          <cell r="D274" t="str">
            <v>信息学院    </v>
          </cell>
          <cell r="E274" t="str">
            <v>空间信息与数字技术         </v>
          </cell>
          <cell r="F274" t="str">
            <v>2018空间1       </v>
          </cell>
        </row>
        <row r="275">
          <cell r="A275">
            <v>1859228</v>
          </cell>
          <cell r="B275" t="str">
            <v>黄弘达   </v>
          </cell>
        </row>
        <row r="275">
          <cell r="D275" t="str">
            <v>信息学院    </v>
          </cell>
          <cell r="E275" t="str">
            <v>软件工程    </v>
          </cell>
          <cell r="F275" t="str">
            <v>2018软工2       </v>
          </cell>
        </row>
        <row r="276">
          <cell r="A276">
            <v>1857104</v>
          </cell>
          <cell r="B276" t="str">
            <v>周洁  </v>
          </cell>
        </row>
        <row r="276">
          <cell r="D276" t="str">
            <v>信息学院    </v>
          </cell>
          <cell r="E276" t="str">
            <v>信息与计算科学       </v>
          </cell>
          <cell r="F276" t="str">
            <v>2018信计1       </v>
          </cell>
        </row>
        <row r="277">
          <cell r="A277">
            <v>1851333</v>
          </cell>
          <cell r="B277" t="str">
            <v>马云龙   </v>
          </cell>
        </row>
        <row r="277">
          <cell r="D277" t="str">
            <v>信息学院    </v>
          </cell>
          <cell r="E277" t="str">
            <v>计算机科学与技术        </v>
          </cell>
          <cell r="F277" t="str">
            <v>2018计科3       </v>
          </cell>
        </row>
        <row r="278">
          <cell r="A278">
            <v>1851112</v>
          </cell>
          <cell r="B278" t="str">
            <v>李思捷   </v>
          </cell>
        </row>
        <row r="278">
          <cell r="D278" t="str">
            <v>信息学院    </v>
          </cell>
          <cell r="E278" t="str">
            <v>计算机科学与技术        </v>
          </cell>
          <cell r="F278" t="str">
            <v>2018计科1       </v>
          </cell>
        </row>
        <row r="279">
          <cell r="A279">
            <v>1851126</v>
          </cell>
          <cell r="B279" t="str">
            <v>王长春   </v>
          </cell>
        </row>
        <row r="279">
          <cell r="D279" t="str">
            <v>信息学院    </v>
          </cell>
          <cell r="E279" t="str">
            <v>计算机科学与技术        </v>
          </cell>
          <cell r="F279" t="str">
            <v>2018计科1       </v>
          </cell>
        </row>
        <row r="280">
          <cell r="A280">
            <v>1857112</v>
          </cell>
          <cell r="B280" t="str">
            <v>蔡茂倩   </v>
          </cell>
        </row>
        <row r="280">
          <cell r="D280" t="str">
            <v>信息学院    </v>
          </cell>
          <cell r="E280" t="str">
            <v>信息与计算科学       </v>
          </cell>
          <cell r="F280" t="str">
            <v>2018信计1       </v>
          </cell>
        </row>
        <row r="281">
          <cell r="A281">
            <v>1859213</v>
          </cell>
          <cell r="B281" t="str">
            <v>陈煜超   </v>
          </cell>
        </row>
        <row r="281">
          <cell r="D281" t="str">
            <v>信息学院    </v>
          </cell>
          <cell r="E281" t="str">
            <v>软件工程    </v>
          </cell>
          <cell r="F281" t="str">
            <v>2018软工2       </v>
          </cell>
        </row>
        <row r="282">
          <cell r="A282">
            <v>1857217</v>
          </cell>
          <cell r="B282" t="str">
            <v>邓万杰   </v>
          </cell>
        </row>
        <row r="282">
          <cell r="D282" t="str">
            <v>信息学院    </v>
          </cell>
          <cell r="E282" t="str">
            <v>信息与计算科学       </v>
          </cell>
          <cell r="F282" t="str">
            <v>2018信计2       </v>
          </cell>
        </row>
        <row r="283">
          <cell r="A283">
            <v>1657226</v>
          </cell>
          <cell r="B283" t="str">
            <v>熊金鹏   </v>
          </cell>
        </row>
        <row r="283">
          <cell r="D283" t="str">
            <v>信息学院    </v>
          </cell>
          <cell r="E283" t="str">
            <v>信息与计算科学       </v>
          </cell>
          <cell r="F283" t="str">
            <v>2018信计2       </v>
          </cell>
        </row>
        <row r="284">
          <cell r="A284">
            <v>1851229</v>
          </cell>
          <cell r="B284" t="str">
            <v>许洋振   </v>
          </cell>
        </row>
        <row r="284">
          <cell r="D284" t="str">
            <v>信息学院    </v>
          </cell>
          <cell r="E284" t="str">
            <v>计算机科学与技术        </v>
          </cell>
          <cell r="F284" t="str">
            <v>2018计科2       </v>
          </cell>
        </row>
        <row r="285">
          <cell r="A285">
            <v>1857213</v>
          </cell>
          <cell r="B285" t="str">
            <v>崔哲皓   </v>
          </cell>
        </row>
        <row r="285">
          <cell r="D285" t="str">
            <v>信息学院    </v>
          </cell>
          <cell r="E285" t="str">
            <v>信息与计算科学       </v>
          </cell>
          <cell r="F285" t="str">
            <v>2018信计2       </v>
          </cell>
        </row>
        <row r="286">
          <cell r="A286">
            <v>1833226</v>
          </cell>
          <cell r="B286" t="str">
            <v>沈家祺   </v>
          </cell>
        </row>
        <row r="286">
          <cell r="D286" t="str">
            <v>信息学院    </v>
          </cell>
          <cell r="E286" t="str">
            <v>软件工程    </v>
          </cell>
          <cell r="F286" t="str">
            <v>2018软工2       </v>
          </cell>
        </row>
        <row r="287">
          <cell r="A287">
            <v>1857114</v>
          </cell>
          <cell r="B287" t="str">
            <v>庄佳华   </v>
          </cell>
        </row>
        <row r="287">
          <cell r="D287" t="str">
            <v>信息学院    </v>
          </cell>
          <cell r="E287" t="str">
            <v>信息与计算科学       </v>
          </cell>
          <cell r="F287" t="str">
            <v>2018信计1       </v>
          </cell>
        </row>
        <row r="288">
          <cell r="A288">
            <v>1757227</v>
          </cell>
          <cell r="B288" t="str">
            <v>罗庆强   </v>
          </cell>
        </row>
        <row r="288">
          <cell r="D288" t="str">
            <v>信息学院    </v>
          </cell>
          <cell r="E288" t="str">
            <v>信息与计算科学       </v>
          </cell>
          <cell r="F288" t="str">
            <v>2018信计2       </v>
          </cell>
        </row>
        <row r="289">
          <cell r="A289">
            <v>1857109</v>
          </cell>
          <cell r="B289" t="str">
            <v>舒心  </v>
          </cell>
        </row>
        <row r="289">
          <cell r="D289" t="str">
            <v>信息学院    </v>
          </cell>
          <cell r="E289" t="str">
            <v>信息与计算科学       </v>
          </cell>
          <cell r="F289" t="str">
            <v>2018信计1       </v>
          </cell>
        </row>
        <row r="290">
          <cell r="A290">
            <v>1851326</v>
          </cell>
          <cell r="B290" t="str">
            <v>刘骏  </v>
          </cell>
        </row>
        <row r="290">
          <cell r="D290" t="str">
            <v>信息学院    </v>
          </cell>
          <cell r="E290" t="str">
            <v>计算机科学与技术        </v>
          </cell>
          <cell r="F290" t="str">
            <v>2018计科3       </v>
          </cell>
        </row>
        <row r="291">
          <cell r="A291">
            <v>1859204</v>
          </cell>
          <cell r="B291" t="str">
            <v>李泽菲   </v>
          </cell>
        </row>
        <row r="291">
          <cell r="D291" t="str">
            <v>信息学院    </v>
          </cell>
          <cell r="E291" t="str">
            <v>软件工程    </v>
          </cell>
          <cell r="F291" t="str">
            <v>2018软工2       </v>
          </cell>
        </row>
        <row r="292">
          <cell r="A292">
            <v>1857107</v>
          </cell>
          <cell r="B292" t="str">
            <v>刘晨阳   </v>
          </cell>
        </row>
        <row r="292">
          <cell r="D292" t="str">
            <v>信息学院    </v>
          </cell>
          <cell r="E292" t="str">
            <v>信息与计算科学       </v>
          </cell>
          <cell r="F292" t="str">
            <v>2018信计1       </v>
          </cell>
        </row>
        <row r="293">
          <cell r="A293">
            <v>1853231</v>
          </cell>
          <cell r="B293" t="str">
            <v>张越天   </v>
          </cell>
        </row>
        <row r="293">
          <cell r="D293" t="str">
            <v>信息学院    </v>
          </cell>
          <cell r="E293" t="str">
            <v>空间信息与数字技术         </v>
          </cell>
          <cell r="F293" t="str">
            <v>2018空间2       </v>
          </cell>
        </row>
        <row r="294">
          <cell r="A294">
            <v>1851128</v>
          </cell>
          <cell r="B294" t="str">
            <v>陈泽夫   </v>
          </cell>
        </row>
        <row r="294">
          <cell r="D294" t="str">
            <v>信息学院    </v>
          </cell>
          <cell r="E294" t="str">
            <v>计算机科学与技术        </v>
          </cell>
          <cell r="F294" t="str">
            <v>2018计科1       </v>
          </cell>
        </row>
        <row r="295">
          <cell r="A295">
            <v>1851310</v>
          </cell>
          <cell r="B295" t="str">
            <v>艾力扎提·阿不力孜         </v>
          </cell>
        </row>
        <row r="295">
          <cell r="D295" t="str">
            <v>信息学院    </v>
          </cell>
          <cell r="E295" t="str">
            <v>计算机科学与技术        </v>
          </cell>
          <cell r="F295" t="str">
            <v>2018计科3       </v>
          </cell>
        </row>
        <row r="296">
          <cell r="A296">
            <v>1851305</v>
          </cell>
          <cell r="B296" t="str">
            <v>沈怡佳   </v>
          </cell>
        </row>
        <row r="296">
          <cell r="D296" t="str">
            <v>信息学院    </v>
          </cell>
          <cell r="E296" t="str">
            <v>计算机科学与技术        </v>
          </cell>
          <cell r="F296" t="str">
            <v>2018计科3       </v>
          </cell>
        </row>
        <row r="297">
          <cell r="A297">
            <v>1859113</v>
          </cell>
          <cell r="B297" t="str">
            <v>干镕卿   </v>
          </cell>
        </row>
        <row r="297">
          <cell r="D297" t="str">
            <v>信息学院    </v>
          </cell>
          <cell r="E297" t="str">
            <v>软件工程    </v>
          </cell>
          <cell r="F297" t="str">
            <v>2018软工1       </v>
          </cell>
        </row>
        <row r="298">
          <cell r="A298">
            <v>1859209</v>
          </cell>
          <cell r="B298" t="str">
            <v>蔡心慧   </v>
          </cell>
        </row>
        <row r="298">
          <cell r="D298" t="str">
            <v>信息学院    </v>
          </cell>
          <cell r="E298" t="str">
            <v>软件工程    </v>
          </cell>
          <cell r="F298" t="str">
            <v>2018软工2       </v>
          </cell>
        </row>
        <row r="299">
          <cell r="A299">
            <v>1851317</v>
          </cell>
          <cell r="B299" t="str">
            <v>顾俊龙   </v>
          </cell>
        </row>
        <row r="299">
          <cell r="D299" t="str">
            <v>信息学院    </v>
          </cell>
          <cell r="E299" t="str">
            <v>计算机科学与技术        </v>
          </cell>
          <cell r="F299" t="str">
            <v>2018计科3       </v>
          </cell>
        </row>
        <row r="300">
          <cell r="A300">
            <v>1857123</v>
          </cell>
          <cell r="B300" t="str">
            <v>黄毅杰   </v>
          </cell>
        </row>
        <row r="300">
          <cell r="D300" t="str">
            <v>信息学院    </v>
          </cell>
          <cell r="E300" t="str">
            <v>信息与计算科学       </v>
          </cell>
          <cell r="F300" t="str">
            <v>2018信计1       </v>
          </cell>
        </row>
        <row r="301">
          <cell r="A301">
            <v>1859107</v>
          </cell>
          <cell r="B301" t="str">
            <v>吴优  </v>
          </cell>
        </row>
        <row r="301">
          <cell r="D301" t="str">
            <v>信息学院    </v>
          </cell>
          <cell r="E301" t="str">
            <v>软件工程    </v>
          </cell>
          <cell r="F301" t="str">
            <v>2018软工1       </v>
          </cell>
        </row>
        <row r="302">
          <cell r="A302">
            <v>1851219</v>
          </cell>
          <cell r="B302" t="str">
            <v>沈逸轩   </v>
          </cell>
        </row>
        <row r="302">
          <cell r="D302" t="str">
            <v>信息学院    </v>
          </cell>
          <cell r="E302" t="str">
            <v>计算机科学与技术        </v>
          </cell>
          <cell r="F302" t="str">
            <v>2018计科2       </v>
          </cell>
        </row>
        <row r="303">
          <cell r="A303">
            <v>1859235</v>
          </cell>
          <cell r="B303" t="str">
            <v>蔡耀  </v>
          </cell>
        </row>
        <row r="303">
          <cell r="D303" t="str">
            <v>信息学院    </v>
          </cell>
          <cell r="E303" t="str">
            <v>软件工程    </v>
          </cell>
          <cell r="F303" t="str">
            <v>2018软工2       </v>
          </cell>
        </row>
        <row r="304">
          <cell r="A304">
            <v>1851132</v>
          </cell>
          <cell r="B304" t="str">
            <v>瓦里斯江·吐尔逊        </v>
          </cell>
        </row>
        <row r="304">
          <cell r="D304" t="str">
            <v>信息学院    </v>
          </cell>
          <cell r="E304" t="str">
            <v>计算机科学与技术        </v>
          </cell>
          <cell r="F304" t="str">
            <v>2018计科1       </v>
          </cell>
        </row>
        <row r="305">
          <cell r="A305">
            <v>1851130</v>
          </cell>
          <cell r="B305" t="str">
            <v>牛官吉   </v>
          </cell>
        </row>
        <row r="305">
          <cell r="D305" t="str">
            <v>信息学院    </v>
          </cell>
          <cell r="E305" t="str">
            <v>计算机科学与技术        </v>
          </cell>
          <cell r="F305" t="str">
            <v>2018计科1       </v>
          </cell>
        </row>
        <row r="306">
          <cell r="A306">
            <v>1851313</v>
          </cell>
          <cell r="B306" t="str">
            <v>宋嘉辰   </v>
          </cell>
        </row>
        <row r="306">
          <cell r="D306" t="str">
            <v>信息学院    </v>
          </cell>
          <cell r="E306" t="str">
            <v>计算机科学与技术        </v>
          </cell>
          <cell r="F306" t="str">
            <v>2018计科3       </v>
          </cell>
        </row>
        <row r="307">
          <cell r="A307">
            <v>1851234</v>
          </cell>
          <cell r="B307" t="str">
            <v>周新宇   </v>
          </cell>
        </row>
        <row r="307">
          <cell r="D307" t="str">
            <v>信息学院    </v>
          </cell>
          <cell r="E307" t="str">
            <v>计算机科学与技术        </v>
          </cell>
          <cell r="F307" t="str">
            <v>2018计科2       </v>
          </cell>
        </row>
        <row r="308">
          <cell r="A308">
            <v>1759128</v>
          </cell>
          <cell r="B308" t="str">
            <v>袁铭  </v>
          </cell>
        </row>
        <row r="308">
          <cell r="D308" t="str">
            <v>信息学院    </v>
          </cell>
          <cell r="E308" t="str">
            <v>软件工程    </v>
          </cell>
          <cell r="F308" t="str">
            <v>2018软工1       </v>
          </cell>
        </row>
        <row r="309">
          <cell r="A309">
            <v>1851119</v>
          </cell>
          <cell r="B309" t="str">
            <v>盛源  </v>
          </cell>
        </row>
        <row r="309">
          <cell r="D309" t="str">
            <v>信息学院    </v>
          </cell>
          <cell r="E309" t="str">
            <v>计算机科学与技术        </v>
          </cell>
          <cell r="F309" t="str">
            <v>2018计科1       </v>
          </cell>
        </row>
        <row r="310">
          <cell r="A310">
            <v>1859214</v>
          </cell>
          <cell r="B310" t="str">
            <v>梁鑫鹏   </v>
          </cell>
        </row>
        <row r="310">
          <cell r="D310" t="str">
            <v>信息学院    </v>
          </cell>
          <cell r="E310" t="str">
            <v>软件工程    </v>
          </cell>
          <cell r="F310" t="str">
            <v>2018软工2       </v>
          </cell>
        </row>
        <row r="311">
          <cell r="A311">
            <v>1751230</v>
          </cell>
          <cell r="B311" t="str">
            <v>张顺帆   </v>
          </cell>
        </row>
        <row r="311">
          <cell r="D311" t="str">
            <v>信息学院    </v>
          </cell>
          <cell r="E311" t="str">
            <v>计算机科学与技术        </v>
          </cell>
          <cell r="F311" t="str">
            <v>2018计科1       </v>
          </cell>
        </row>
        <row r="312">
          <cell r="A312">
            <v>1753220</v>
          </cell>
          <cell r="B312" t="str">
            <v>许起亚   </v>
          </cell>
        </row>
        <row r="312">
          <cell r="D312" t="str">
            <v>信息学院    </v>
          </cell>
          <cell r="E312" t="str">
            <v>空间信息与数字技术         </v>
          </cell>
          <cell r="F312" t="str">
            <v>2018空间1       </v>
          </cell>
        </row>
        <row r="313">
          <cell r="A313">
            <v>1525124</v>
          </cell>
          <cell r="B313" t="str">
            <v>冯凯歌   </v>
          </cell>
        </row>
        <row r="313">
          <cell r="D313" t="str">
            <v>信息学院    </v>
          </cell>
          <cell r="E313" t="str">
            <v>计算机科学与技术        </v>
          </cell>
          <cell r="F313" t="str">
            <v>2018计科2       </v>
          </cell>
        </row>
        <row r="314">
          <cell r="A314">
            <v>1659122</v>
          </cell>
          <cell r="B314" t="str">
            <v>章皓然   </v>
          </cell>
        </row>
        <row r="314">
          <cell r="D314" t="str">
            <v>信息学院    </v>
          </cell>
          <cell r="E314" t="str">
            <v>软件工程    </v>
          </cell>
          <cell r="F314" t="str">
            <v>2018软工1       </v>
          </cell>
        </row>
        <row r="315">
          <cell r="A315" t="str">
            <v>F1859241        </v>
          </cell>
          <cell r="B315" t="str">
            <v>DANNOUN MARYAM              </v>
          </cell>
        </row>
        <row r="315">
          <cell r="D315" t="str">
            <v>信息学院    </v>
          </cell>
          <cell r="E315" t="str">
            <v>软件工程    </v>
          </cell>
          <cell r="F315" t="str">
            <v>2018软工2       </v>
          </cell>
        </row>
        <row r="316">
          <cell r="A316">
            <v>1653123</v>
          </cell>
          <cell r="B316" t="str">
            <v>苏同  </v>
          </cell>
        </row>
        <row r="316">
          <cell r="D316" t="str">
            <v>信息学院    </v>
          </cell>
          <cell r="E316" t="str">
            <v>空间信息与数字技术         </v>
          </cell>
          <cell r="F316" t="str">
            <v>2018空间1       </v>
          </cell>
        </row>
        <row r="317">
          <cell r="A317">
            <v>1653235</v>
          </cell>
          <cell r="B317" t="str">
            <v>潘文俊   </v>
          </cell>
        </row>
        <row r="317">
          <cell r="D317" t="str">
            <v>信息学院    </v>
          </cell>
          <cell r="E317" t="str">
            <v>空间信息与数字技术         </v>
          </cell>
          <cell r="F317" t="str">
            <v>2018空间2      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学号  </v>
          </cell>
          <cell r="B1" t="str">
            <v>姓名  </v>
          </cell>
          <cell r="C1" t="str">
            <v>挂科总学分      </v>
          </cell>
          <cell r="D1" t="str">
            <v>所修课总学分      </v>
          </cell>
          <cell r="E1" t="str">
            <v>平均学分绩点   </v>
          </cell>
          <cell r="F1" t="str">
            <v>体测</v>
          </cell>
          <cell r="G1" t="str">
            <v>文艺骨干</v>
          </cell>
          <cell r="H1" t="str">
            <v>备注</v>
          </cell>
          <cell r="I1" t="str">
            <v>排名</v>
          </cell>
        </row>
        <row r="2">
          <cell r="A2">
            <v>1911627</v>
          </cell>
          <cell r="B2" t="str">
            <v>易崇天   </v>
          </cell>
          <cell r="C2" t="str">
            <v>0 </v>
          </cell>
          <cell r="D2" t="str">
            <v>11.8    </v>
          </cell>
          <cell r="E2" t="str">
            <v>3.9   </v>
          </cell>
        </row>
        <row r="2">
          <cell r="H2" t="str">
            <v>一等奖</v>
          </cell>
          <cell r="I2">
            <v>1</v>
          </cell>
        </row>
        <row r="3">
          <cell r="A3">
            <v>2052304</v>
          </cell>
          <cell r="B3" t="str">
            <v>谢京容   </v>
          </cell>
          <cell r="C3" t="str">
            <v>0 </v>
          </cell>
          <cell r="D3" t="str">
            <v>31.9    </v>
          </cell>
          <cell r="E3" t="str">
            <v>3.89    </v>
          </cell>
        </row>
        <row r="3">
          <cell r="H3" t="str">
            <v>一等奖</v>
          </cell>
          <cell r="I3">
            <v>2</v>
          </cell>
        </row>
        <row r="4">
          <cell r="A4">
            <v>2052236</v>
          </cell>
          <cell r="B4" t="str">
            <v>杨智斌   </v>
          </cell>
          <cell r="C4" t="str">
            <v>0 </v>
          </cell>
          <cell r="D4" t="str">
            <v>32.9    </v>
          </cell>
          <cell r="E4" t="str">
            <v>3.82    </v>
          </cell>
        </row>
        <row r="4">
          <cell r="H4" t="str">
            <v>一等奖</v>
          </cell>
          <cell r="I4">
            <v>3</v>
          </cell>
        </row>
        <row r="5">
          <cell r="A5">
            <v>1932224</v>
          </cell>
          <cell r="B5" t="str">
            <v>咸子夜   </v>
          </cell>
          <cell r="C5" t="str">
            <v>0 </v>
          </cell>
          <cell r="D5" t="str">
            <v>18.8    </v>
          </cell>
          <cell r="E5" t="str">
            <v>3.81    </v>
          </cell>
        </row>
        <row r="5">
          <cell r="H5" t="str">
            <v>一等奖</v>
          </cell>
          <cell r="I5">
            <v>4</v>
          </cell>
        </row>
        <row r="6">
          <cell r="A6">
            <v>1925206</v>
          </cell>
          <cell r="B6" t="str">
            <v>蒲志立   </v>
          </cell>
          <cell r="C6" t="str">
            <v>0 </v>
          </cell>
          <cell r="D6" t="str">
            <v>8.5   </v>
          </cell>
          <cell r="E6" t="str">
            <v>3.8   </v>
          </cell>
        </row>
        <row r="6">
          <cell r="H6" t="str">
            <v>一等奖</v>
          </cell>
          <cell r="I6">
            <v>5</v>
          </cell>
        </row>
        <row r="7">
          <cell r="A7">
            <v>2052106</v>
          </cell>
          <cell r="B7" t="str">
            <v>杜奂  </v>
          </cell>
          <cell r="C7" t="str">
            <v>0 </v>
          </cell>
          <cell r="D7" t="str">
            <v>33.9    </v>
          </cell>
          <cell r="E7" t="str">
            <v>3.79    </v>
          </cell>
        </row>
        <row r="7">
          <cell r="H7" t="str">
            <v>一等奖</v>
          </cell>
          <cell r="I7">
            <v>6</v>
          </cell>
        </row>
        <row r="8">
          <cell r="A8">
            <v>2052636</v>
          </cell>
          <cell r="B8" t="str">
            <v>任永俊   </v>
          </cell>
          <cell r="C8" t="str">
            <v>0 </v>
          </cell>
          <cell r="D8" t="str">
            <v>28.9    </v>
          </cell>
          <cell r="E8" t="str">
            <v>3.79    </v>
          </cell>
        </row>
        <row r="8">
          <cell r="H8" t="str">
            <v>一等奖</v>
          </cell>
          <cell r="I8">
            <v>7</v>
          </cell>
        </row>
        <row r="9">
          <cell r="A9">
            <v>2052608</v>
          </cell>
          <cell r="B9" t="str">
            <v>鲍杉杉   </v>
          </cell>
          <cell r="C9" t="str">
            <v>0 </v>
          </cell>
          <cell r="D9" t="str">
            <v>33.9    </v>
          </cell>
          <cell r="E9" t="str">
            <v>3.76    </v>
          </cell>
        </row>
        <row r="9">
          <cell r="H9" t="str">
            <v>一等奖</v>
          </cell>
          <cell r="I9">
            <v>8</v>
          </cell>
        </row>
        <row r="10">
          <cell r="A10">
            <v>2052131</v>
          </cell>
          <cell r="B10" t="str">
            <v>王舟航   </v>
          </cell>
          <cell r="C10" t="str">
            <v>0 </v>
          </cell>
          <cell r="D10" t="str">
            <v>28.9    </v>
          </cell>
          <cell r="E10" t="str">
            <v>3.73    </v>
          </cell>
        </row>
        <row r="10">
          <cell r="H10" t="str">
            <v>一等奖</v>
          </cell>
          <cell r="I10">
            <v>9</v>
          </cell>
        </row>
        <row r="11">
          <cell r="A11">
            <v>2052107</v>
          </cell>
          <cell r="B11" t="str">
            <v>杨佳欣   </v>
          </cell>
          <cell r="C11" t="str">
            <v>0 </v>
          </cell>
          <cell r="D11" t="str">
            <v>30.9    </v>
          </cell>
          <cell r="E11" t="str">
            <v>3.73    </v>
          </cell>
        </row>
        <row r="11">
          <cell r="H11" t="str">
            <v>一等奖</v>
          </cell>
          <cell r="I11">
            <v>10</v>
          </cell>
        </row>
        <row r="12">
          <cell r="A12">
            <v>2052517</v>
          </cell>
          <cell r="B12" t="str">
            <v>张新雨   </v>
          </cell>
          <cell r="C12" t="str">
            <v>0 </v>
          </cell>
          <cell r="D12" t="str">
            <v>30.9    </v>
          </cell>
          <cell r="E12" t="str">
            <v>3.73    </v>
          </cell>
        </row>
        <row r="12">
          <cell r="H12" t="str">
            <v>一等奖</v>
          </cell>
          <cell r="I12">
            <v>11</v>
          </cell>
        </row>
        <row r="13">
          <cell r="A13">
            <v>2052134</v>
          </cell>
          <cell r="B13" t="str">
            <v>姚之远   </v>
          </cell>
          <cell r="C13" t="str">
            <v>0 </v>
          </cell>
          <cell r="D13" t="str">
            <v>31.9    </v>
          </cell>
          <cell r="E13" t="str">
            <v>3.69    </v>
          </cell>
        </row>
        <row r="13">
          <cell r="H13" t="str">
            <v>一等奖</v>
          </cell>
          <cell r="I13">
            <v>12</v>
          </cell>
        </row>
        <row r="14">
          <cell r="A14">
            <v>2052132</v>
          </cell>
          <cell r="B14" t="str">
            <v>王珏  </v>
          </cell>
          <cell r="C14" t="str">
            <v>0 </v>
          </cell>
          <cell r="D14" t="str">
            <v>28.9    </v>
          </cell>
          <cell r="E14" t="str">
            <v>3.68    </v>
          </cell>
        </row>
        <row r="14">
          <cell r="H14" t="str">
            <v>一等奖</v>
          </cell>
          <cell r="I14">
            <v>13</v>
          </cell>
        </row>
        <row r="15">
          <cell r="A15">
            <v>2052237</v>
          </cell>
          <cell r="B15" t="str">
            <v>胡耀晖   </v>
          </cell>
          <cell r="C15" t="str">
            <v>0 </v>
          </cell>
          <cell r="D15" t="str">
            <v>30.9    </v>
          </cell>
          <cell r="E15" t="str">
            <v>3.67    </v>
          </cell>
        </row>
        <row r="15">
          <cell r="H15" t="str">
            <v>一等奖</v>
          </cell>
          <cell r="I15">
            <v>14</v>
          </cell>
        </row>
        <row r="16">
          <cell r="A16">
            <v>2052215</v>
          </cell>
          <cell r="B16" t="str">
            <v>张泽阳   </v>
          </cell>
          <cell r="C16" t="str">
            <v>0 </v>
          </cell>
          <cell r="D16" t="str">
            <v>32.9    </v>
          </cell>
          <cell r="E16" t="str">
            <v>3.66    </v>
          </cell>
        </row>
        <row r="16">
          <cell r="H16" t="str">
            <v>二等奖</v>
          </cell>
          <cell r="I16">
            <v>15</v>
          </cell>
        </row>
        <row r="17">
          <cell r="A17">
            <v>2052105</v>
          </cell>
          <cell r="B17" t="str">
            <v>李锦绣   </v>
          </cell>
          <cell r="C17" t="str">
            <v>0 </v>
          </cell>
          <cell r="D17" t="str">
            <v>34.9    </v>
          </cell>
          <cell r="E17" t="str">
            <v>3.66    </v>
          </cell>
        </row>
        <row r="17">
          <cell r="H17" t="str">
            <v>一等奖</v>
          </cell>
          <cell r="I17">
            <v>16</v>
          </cell>
        </row>
        <row r="18">
          <cell r="A18">
            <v>2052631</v>
          </cell>
          <cell r="B18" t="str">
            <v>范俊宝   </v>
          </cell>
          <cell r="C18" t="str">
            <v>0 </v>
          </cell>
          <cell r="D18" t="str">
            <v>31.9    </v>
          </cell>
          <cell r="E18" t="str">
            <v>3.64    </v>
          </cell>
        </row>
        <row r="18">
          <cell r="H18" t="str">
            <v>二等奖</v>
          </cell>
          <cell r="I18">
            <v>17</v>
          </cell>
        </row>
        <row r="19">
          <cell r="A19">
            <v>2052635</v>
          </cell>
          <cell r="B19" t="str">
            <v>王涛  </v>
          </cell>
          <cell r="C19" t="str">
            <v>0 </v>
          </cell>
          <cell r="D19" t="str">
            <v>28.9    </v>
          </cell>
          <cell r="E19" t="str">
            <v>3.64    </v>
          </cell>
        </row>
        <row r="19">
          <cell r="H19" t="str">
            <v>二等奖</v>
          </cell>
          <cell r="I19">
            <v>18</v>
          </cell>
        </row>
        <row r="20">
          <cell r="A20">
            <v>2052542</v>
          </cell>
          <cell r="B20" t="str">
            <v>刘思齐   </v>
          </cell>
          <cell r="C20" t="str">
            <v>0 </v>
          </cell>
          <cell r="D20" t="str">
            <v>32.9    </v>
          </cell>
          <cell r="E20" t="str">
            <v>3.64    </v>
          </cell>
        </row>
        <row r="20">
          <cell r="H20" t="str">
            <v>二等奖</v>
          </cell>
          <cell r="I20">
            <v>19</v>
          </cell>
        </row>
        <row r="21">
          <cell r="A21">
            <v>2052133</v>
          </cell>
          <cell r="B21" t="str">
            <v>何英杰   </v>
          </cell>
          <cell r="C21" t="str">
            <v>0 </v>
          </cell>
          <cell r="D21" t="str">
            <v>28.9    </v>
          </cell>
          <cell r="E21" t="str">
            <v>3.63    </v>
          </cell>
        </row>
        <row r="21">
          <cell r="H21" t="str">
            <v>二等奖</v>
          </cell>
          <cell r="I21">
            <v>20</v>
          </cell>
        </row>
        <row r="22">
          <cell r="A22">
            <v>2052634</v>
          </cell>
          <cell r="B22" t="str">
            <v>程一博   </v>
          </cell>
          <cell r="C22" t="str">
            <v>0 </v>
          </cell>
          <cell r="D22" t="str">
            <v>28.9    </v>
          </cell>
          <cell r="E22" t="str">
            <v>3.63    </v>
          </cell>
        </row>
        <row r="22">
          <cell r="H22" t="str">
            <v>二等奖</v>
          </cell>
          <cell r="I22">
            <v>21</v>
          </cell>
        </row>
        <row r="23">
          <cell r="A23">
            <v>2052112</v>
          </cell>
          <cell r="B23" t="str">
            <v>尹键  </v>
          </cell>
          <cell r="C23" t="str">
            <v>0 </v>
          </cell>
          <cell r="D23" t="str">
            <v>33.9    </v>
          </cell>
          <cell r="E23" t="str">
            <v>3.63    </v>
          </cell>
        </row>
        <row r="23">
          <cell r="H23" t="str">
            <v>二等奖</v>
          </cell>
          <cell r="I23">
            <v>22</v>
          </cell>
        </row>
        <row r="24">
          <cell r="A24">
            <v>2052533</v>
          </cell>
          <cell r="B24" t="str">
            <v>贾宁飞   </v>
          </cell>
          <cell r="C24" t="str">
            <v>0 </v>
          </cell>
          <cell r="D24" t="str">
            <v>32.9    </v>
          </cell>
          <cell r="E24" t="str">
            <v>3.61    </v>
          </cell>
        </row>
        <row r="24">
          <cell r="H24" t="str">
            <v>二等奖</v>
          </cell>
          <cell r="I24">
            <v>23</v>
          </cell>
        </row>
        <row r="25">
          <cell r="A25">
            <v>2052439</v>
          </cell>
          <cell r="B25" t="str">
            <v>万凤强   </v>
          </cell>
          <cell r="C25" t="str">
            <v>0 </v>
          </cell>
          <cell r="D25" t="str">
            <v>28.9    </v>
          </cell>
          <cell r="E25" t="str">
            <v>3.61    </v>
          </cell>
        </row>
        <row r="25">
          <cell r="H25" t="str">
            <v>二等奖</v>
          </cell>
          <cell r="I25">
            <v>24</v>
          </cell>
        </row>
        <row r="26">
          <cell r="A26">
            <v>1611619</v>
          </cell>
          <cell r="B26" t="str">
            <v>于振  </v>
          </cell>
          <cell r="C26" t="str">
            <v>0 </v>
          </cell>
          <cell r="D26" t="str">
            <v>18.5    </v>
          </cell>
          <cell r="E26" t="str">
            <v>3.6   </v>
          </cell>
        </row>
        <row r="26">
          <cell r="H26" t="str">
            <v>二等奖</v>
          </cell>
          <cell r="I26">
            <v>25</v>
          </cell>
        </row>
        <row r="27">
          <cell r="A27">
            <v>2052407</v>
          </cell>
          <cell r="B27" t="str">
            <v>周均丽   </v>
          </cell>
          <cell r="C27" t="str">
            <v>0 </v>
          </cell>
          <cell r="D27" t="str">
            <v>32.9    </v>
          </cell>
          <cell r="E27" t="str">
            <v>3.6   </v>
          </cell>
        </row>
        <row r="27">
          <cell r="H27" t="str">
            <v>二等奖</v>
          </cell>
          <cell r="I27">
            <v>26</v>
          </cell>
        </row>
        <row r="28">
          <cell r="A28">
            <v>2052108</v>
          </cell>
          <cell r="B28" t="str">
            <v>邹紫旋   </v>
          </cell>
          <cell r="C28" t="str">
            <v>0 </v>
          </cell>
          <cell r="D28" t="str">
            <v>33.4    </v>
          </cell>
          <cell r="E28" t="str">
            <v>3.6   </v>
          </cell>
        </row>
        <row r="28">
          <cell r="H28" t="str">
            <v>二等奖</v>
          </cell>
          <cell r="I28">
            <v>27</v>
          </cell>
        </row>
        <row r="29">
          <cell r="A29">
            <v>2052505</v>
          </cell>
          <cell r="B29" t="str">
            <v>王涵涵   </v>
          </cell>
          <cell r="C29" t="str">
            <v>0 </v>
          </cell>
          <cell r="D29" t="str">
            <v>29.9    </v>
          </cell>
          <cell r="E29" t="str">
            <v>3.59    </v>
          </cell>
        </row>
        <row r="29">
          <cell r="H29" t="str">
            <v>二等奖</v>
          </cell>
          <cell r="I29">
            <v>28</v>
          </cell>
        </row>
        <row r="30">
          <cell r="A30">
            <v>1929528</v>
          </cell>
          <cell r="B30" t="str">
            <v>吴世昊   </v>
          </cell>
          <cell r="C30" t="str">
            <v>0 </v>
          </cell>
          <cell r="D30" t="str">
            <v>7.5   </v>
          </cell>
          <cell r="E30" t="str">
            <v>3.58    </v>
          </cell>
          <cell r="F30" t="str">
            <v>不合格</v>
          </cell>
        </row>
        <row r="30">
          <cell r="H30" t="str">
            <v>体测不合格</v>
          </cell>
          <cell r="I30">
            <v>29</v>
          </cell>
        </row>
        <row r="31">
          <cell r="A31">
            <v>2052335</v>
          </cell>
          <cell r="B31" t="str">
            <v>张梓宸   </v>
          </cell>
          <cell r="C31" t="str">
            <v>0 </v>
          </cell>
          <cell r="D31" t="str">
            <v>32.9    </v>
          </cell>
          <cell r="E31" t="str">
            <v>3.58    </v>
          </cell>
          <cell r="F31" t="str">
            <v>不合格</v>
          </cell>
        </row>
        <row r="31">
          <cell r="H31" t="str">
            <v>体测不合格</v>
          </cell>
          <cell r="I31">
            <v>30</v>
          </cell>
        </row>
        <row r="32">
          <cell r="A32">
            <v>2052328</v>
          </cell>
          <cell r="B32" t="str">
            <v>周梓恒   </v>
          </cell>
          <cell r="C32" t="str">
            <v>0 </v>
          </cell>
          <cell r="D32" t="str">
            <v>31.9    </v>
          </cell>
          <cell r="E32" t="str">
            <v>3.57    </v>
          </cell>
          <cell r="F32" t="str">
            <v>不合格</v>
          </cell>
        </row>
        <row r="32">
          <cell r="H32" t="str">
            <v>体测不合格</v>
          </cell>
          <cell r="I32">
            <v>31</v>
          </cell>
        </row>
        <row r="33">
          <cell r="A33">
            <v>2029129</v>
          </cell>
          <cell r="B33" t="str">
            <v>张庆  </v>
          </cell>
          <cell r="C33" t="str">
            <v>0 </v>
          </cell>
          <cell r="D33" t="str">
            <v>27.9    </v>
          </cell>
          <cell r="E33" t="str">
            <v>3.57    </v>
          </cell>
        </row>
        <row r="33">
          <cell r="H33" t="str">
            <v>二等奖</v>
          </cell>
          <cell r="I33">
            <v>32</v>
          </cell>
        </row>
        <row r="34">
          <cell r="A34">
            <v>2052633</v>
          </cell>
          <cell r="B34" t="str">
            <v>宋卓  </v>
          </cell>
          <cell r="C34" t="str">
            <v>0 </v>
          </cell>
          <cell r="D34" t="str">
            <v>28.9    </v>
          </cell>
          <cell r="E34" t="str">
            <v>3.56    </v>
          </cell>
        </row>
        <row r="34">
          <cell r="H34" t="str">
            <v>二等奖</v>
          </cell>
          <cell r="I34">
            <v>33</v>
          </cell>
        </row>
        <row r="35">
          <cell r="A35">
            <v>2052435</v>
          </cell>
          <cell r="B35" t="str">
            <v>张沐  </v>
          </cell>
          <cell r="C35" t="str">
            <v>0 </v>
          </cell>
          <cell r="D35" t="str">
            <v>32.9    </v>
          </cell>
          <cell r="E35" t="str">
            <v>3.55    </v>
          </cell>
        </row>
        <row r="35">
          <cell r="H35" t="str">
            <v>二等奖</v>
          </cell>
          <cell r="I35">
            <v>34</v>
          </cell>
        </row>
        <row r="36">
          <cell r="A36">
            <v>2052305</v>
          </cell>
          <cell r="B36" t="str">
            <v>朱颜  </v>
          </cell>
          <cell r="C36" t="str">
            <v>0 </v>
          </cell>
          <cell r="D36" t="str">
            <v>31.9    </v>
          </cell>
          <cell r="E36" t="str">
            <v>3.54    </v>
          </cell>
        </row>
        <row r="36">
          <cell r="H36" t="str">
            <v>二等奖</v>
          </cell>
          <cell r="I36">
            <v>35</v>
          </cell>
        </row>
        <row r="37">
          <cell r="A37">
            <v>2052537</v>
          </cell>
          <cell r="B37" t="str">
            <v>赖泽有   </v>
          </cell>
          <cell r="C37" t="str">
            <v>0 </v>
          </cell>
          <cell r="D37" t="str">
            <v>30.9    </v>
          </cell>
          <cell r="E37" t="str">
            <v>3.53    </v>
          </cell>
        </row>
        <row r="37">
          <cell r="H37" t="str">
            <v>二等奖</v>
          </cell>
          <cell r="I37">
            <v>36</v>
          </cell>
        </row>
        <row r="38">
          <cell r="A38">
            <v>2052614</v>
          </cell>
          <cell r="B38" t="str">
            <v>陶思昂   </v>
          </cell>
          <cell r="C38" t="str">
            <v>0 </v>
          </cell>
          <cell r="D38" t="str">
            <v>32.9    </v>
          </cell>
          <cell r="E38" t="str">
            <v>3.52    </v>
          </cell>
        </row>
        <row r="38">
          <cell r="H38" t="str">
            <v>二等奖</v>
          </cell>
          <cell r="I38">
            <v>37</v>
          </cell>
        </row>
        <row r="39">
          <cell r="A39">
            <v>2052604</v>
          </cell>
          <cell r="B39" t="str">
            <v>金月聆   </v>
          </cell>
          <cell r="C39" t="str">
            <v>0 </v>
          </cell>
          <cell r="D39" t="str">
            <v>33.9    </v>
          </cell>
          <cell r="E39" t="str">
            <v>3.51    </v>
          </cell>
        </row>
        <row r="39">
          <cell r="H39" t="str">
            <v>二等奖</v>
          </cell>
          <cell r="I39">
            <v>38</v>
          </cell>
        </row>
        <row r="40">
          <cell r="A40">
            <v>2052404</v>
          </cell>
          <cell r="B40" t="str">
            <v>俞思洁   </v>
          </cell>
          <cell r="C40" t="str">
            <v>0 </v>
          </cell>
          <cell r="D40" t="str">
            <v>33.9    </v>
          </cell>
          <cell r="E40" t="str">
            <v>3.51    </v>
          </cell>
        </row>
        <row r="40">
          <cell r="H40" t="str">
            <v>二等奖</v>
          </cell>
          <cell r="I40">
            <v>39</v>
          </cell>
        </row>
        <row r="41">
          <cell r="A41">
            <v>2052109</v>
          </cell>
          <cell r="B41" t="str">
            <v>鄢秋静   </v>
          </cell>
          <cell r="C41" t="str">
            <v>0 </v>
          </cell>
          <cell r="D41" t="str">
            <v>32.9    </v>
          </cell>
          <cell r="E41" t="str">
            <v>3.5   </v>
          </cell>
        </row>
        <row r="41">
          <cell r="H41" t="str">
            <v>二等奖</v>
          </cell>
          <cell r="I41">
            <v>40</v>
          </cell>
        </row>
        <row r="42">
          <cell r="A42">
            <v>2052127</v>
          </cell>
          <cell r="B42" t="str">
            <v>奚誉华   </v>
          </cell>
          <cell r="C42" t="str">
            <v>0 </v>
          </cell>
          <cell r="D42" t="str">
            <v>32.9    </v>
          </cell>
          <cell r="E42" t="str">
            <v>3.5   </v>
          </cell>
        </row>
        <row r="42">
          <cell r="H42" t="str">
            <v>二等奖</v>
          </cell>
          <cell r="I42">
            <v>41</v>
          </cell>
        </row>
        <row r="43">
          <cell r="A43">
            <v>2052405</v>
          </cell>
          <cell r="B43" t="str">
            <v>孙芳菲   </v>
          </cell>
          <cell r="C43" t="str">
            <v>0 </v>
          </cell>
          <cell r="D43" t="str">
            <v>32.9    </v>
          </cell>
          <cell r="E43" t="str">
            <v>3.5   </v>
          </cell>
        </row>
        <row r="43">
          <cell r="H43" t="str">
            <v>二等奖</v>
          </cell>
          <cell r="I43">
            <v>42</v>
          </cell>
        </row>
        <row r="44">
          <cell r="A44">
            <v>2052110</v>
          </cell>
          <cell r="B44" t="str">
            <v>王星月   </v>
          </cell>
          <cell r="C44" t="str">
            <v>0 </v>
          </cell>
          <cell r="D44" t="str">
            <v>30.9    </v>
          </cell>
          <cell r="E44" t="str">
            <v>3.48    </v>
          </cell>
        </row>
        <row r="44">
          <cell r="H44" t="str">
            <v>二等奖</v>
          </cell>
          <cell r="I44">
            <v>43</v>
          </cell>
        </row>
        <row r="45">
          <cell r="A45">
            <v>2052203</v>
          </cell>
          <cell r="B45" t="str">
            <v>陆紫怡   </v>
          </cell>
          <cell r="C45" t="str">
            <v>0 </v>
          </cell>
          <cell r="D45" t="str">
            <v>32.9    </v>
          </cell>
          <cell r="E45" t="str">
            <v>3.46    </v>
          </cell>
        </row>
        <row r="45">
          <cell r="H45" t="str">
            <v>二等奖</v>
          </cell>
          <cell r="I45">
            <v>44</v>
          </cell>
        </row>
        <row r="46">
          <cell r="A46">
            <v>2052429</v>
          </cell>
          <cell r="B46" t="str">
            <v>何宇豪   </v>
          </cell>
          <cell r="C46" t="str">
            <v>0 </v>
          </cell>
          <cell r="D46" t="str">
            <v>32.9    </v>
          </cell>
          <cell r="E46" t="str">
            <v>3.45    </v>
          </cell>
        </row>
        <row r="46">
          <cell r="H46" t="str">
            <v>二等奖</v>
          </cell>
          <cell r="I46">
            <v>45</v>
          </cell>
        </row>
        <row r="47">
          <cell r="A47">
            <v>2052428</v>
          </cell>
          <cell r="B47" t="str">
            <v>刘韩骐   </v>
          </cell>
          <cell r="C47" t="str">
            <v>0 </v>
          </cell>
          <cell r="D47" t="str">
            <v>31.9    </v>
          </cell>
          <cell r="E47" t="str">
            <v>3.45    </v>
          </cell>
        </row>
        <row r="47">
          <cell r="H47" t="str">
            <v>二等奖</v>
          </cell>
          <cell r="I47">
            <v>46</v>
          </cell>
        </row>
        <row r="48">
          <cell r="A48">
            <v>2052334</v>
          </cell>
          <cell r="B48" t="str">
            <v>王福淼   </v>
          </cell>
          <cell r="C48" t="str">
            <v>0 </v>
          </cell>
          <cell r="D48" t="str">
            <v>33.9    </v>
          </cell>
          <cell r="E48" t="str">
            <v>3.44    </v>
          </cell>
        </row>
        <row r="48">
          <cell r="H48" t="str">
            <v>二等奖</v>
          </cell>
          <cell r="I48">
            <v>47</v>
          </cell>
        </row>
        <row r="49">
          <cell r="A49">
            <v>2052208</v>
          </cell>
          <cell r="B49" t="str">
            <v>娄熠  </v>
          </cell>
          <cell r="C49" t="str">
            <v>0 </v>
          </cell>
          <cell r="D49" t="str">
            <v>32.9    </v>
          </cell>
          <cell r="E49" t="str">
            <v>3.42    </v>
          </cell>
        </row>
        <row r="49">
          <cell r="H49" t="str">
            <v>三等奖</v>
          </cell>
          <cell r="I49">
            <v>48</v>
          </cell>
        </row>
        <row r="50">
          <cell r="A50">
            <v>2052331</v>
          </cell>
          <cell r="B50" t="str">
            <v>陶旭  </v>
          </cell>
          <cell r="C50" t="str">
            <v>0 </v>
          </cell>
          <cell r="D50" t="str">
            <v>32.9    </v>
          </cell>
          <cell r="E50" t="str">
            <v>3.42    </v>
          </cell>
        </row>
        <row r="50">
          <cell r="H50" t="str">
            <v>三等奖</v>
          </cell>
          <cell r="I50">
            <v>49</v>
          </cell>
        </row>
        <row r="51">
          <cell r="A51">
            <v>2052440</v>
          </cell>
          <cell r="B51" t="str">
            <v>宁志聪   </v>
          </cell>
          <cell r="C51" t="str">
            <v>0 </v>
          </cell>
          <cell r="D51" t="str">
            <v>28.9    </v>
          </cell>
          <cell r="E51" t="str">
            <v>3.39    </v>
          </cell>
        </row>
        <row r="51">
          <cell r="H51" t="str">
            <v>二等奖</v>
          </cell>
          <cell r="I51">
            <v>50</v>
          </cell>
        </row>
        <row r="52">
          <cell r="A52">
            <v>2052214</v>
          </cell>
          <cell r="B52" t="str">
            <v>张新瑜   </v>
          </cell>
          <cell r="C52" t="str">
            <v>0 </v>
          </cell>
          <cell r="D52" t="str">
            <v>33.9    </v>
          </cell>
          <cell r="E52" t="str">
            <v>3.39    </v>
          </cell>
        </row>
        <row r="52">
          <cell r="H52" t="str">
            <v>三等奖</v>
          </cell>
          <cell r="I52">
            <v>51</v>
          </cell>
        </row>
        <row r="53">
          <cell r="A53">
            <v>2052416</v>
          </cell>
          <cell r="B53" t="str">
            <v>陈思麒   </v>
          </cell>
          <cell r="C53" t="str">
            <v>0 </v>
          </cell>
          <cell r="D53" t="str">
            <v>32.9    </v>
          </cell>
          <cell r="E53" t="str">
            <v>3.37    </v>
          </cell>
        </row>
        <row r="53">
          <cell r="H53" t="str">
            <v>三等奖</v>
          </cell>
          <cell r="I53">
            <v>52</v>
          </cell>
        </row>
        <row r="54">
          <cell r="A54">
            <v>2052516</v>
          </cell>
          <cell r="B54" t="str">
            <v>华乐文   </v>
          </cell>
          <cell r="C54" t="str">
            <v>0 </v>
          </cell>
          <cell r="D54" t="str">
            <v>30.9    </v>
          </cell>
          <cell r="E54" t="str">
            <v>3.37    </v>
          </cell>
        </row>
        <row r="54">
          <cell r="H54" t="str">
            <v>二等奖</v>
          </cell>
          <cell r="I54">
            <v>53</v>
          </cell>
        </row>
        <row r="55">
          <cell r="A55">
            <v>2052338</v>
          </cell>
          <cell r="B55" t="str">
            <v>黄张洋   </v>
          </cell>
          <cell r="C55" t="str">
            <v>0 </v>
          </cell>
          <cell r="D55" t="str">
            <v>32.9    </v>
          </cell>
          <cell r="E55" t="str">
            <v>3.37    </v>
          </cell>
        </row>
        <row r="55">
          <cell r="H55" t="str">
            <v>三等奖</v>
          </cell>
          <cell r="I55">
            <v>54</v>
          </cell>
        </row>
        <row r="56">
          <cell r="A56">
            <v>2052515</v>
          </cell>
          <cell r="B56" t="str">
            <v>石磊  </v>
          </cell>
          <cell r="C56" t="str">
            <v>0 </v>
          </cell>
          <cell r="D56" t="str">
            <v>31.9    </v>
          </cell>
          <cell r="E56" t="str">
            <v>3.36    </v>
          </cell>
        </row>
        <row r="56">
          <cell r="H56" t="str">
            <v>三等奖</v>
          </cell>
          <cell r="I56">
            <v>55</v>
          </cell>
        </row>
        <row r="57">
          <cell r="A57">
            <v>2031208</v>
          </cell>
          <cell r="B57" t="str">
            <v>叶梦婷   </v>
          </cell>
          <cell r="C57" t="str">
            <v>0 </v>
          </cell>
          <cell r="D57" t="str">
            <v>22.4    </v>
          </cell>
          <cell r="E57" t="str">
            <v>3.36    </v>
          </cell>
        </row>
        <row r="57">
          <cell r="H57" t="str">
            <v>三等奖</v>
          </cell>
          <cell r="I57">
            <v>56</v>
          </cell>
        </row>
        <row r="58">
          <cell r="A58">
            <v>2052234</v>
          </cell>
          <cell r="B58" t="str">
            <v>黄泽锴   </v>
          </cell>
          <cell r="C58" t="str">
            <v>0 </v>
          </cell>
          <cell r="D58" t="str">
            <v>31.9    </v>
          </cell>
          <cell r="E58" t="str">
            <v>3.35    </v>
          </cell>
        </row>
        <row r="58">
          <cell r="H58" t="str">
            <v>三等奖</v>
          </cell>
          <cell r="I58">
            <v>57</v>
          </cell>
        </row>
        <row r="59">
          <cell r="A59">
            <v>2052406</v>
          </cell>
          <cell r="B59" t="str">
            <v>罗依琳   </v>
          </cell>
          <cell r="C59" t="str">
            <v>0 </v>
          </cell>
          <cell r="D59" t="str">
            <v>32.9    </v>
          </cell>
          <cell r="E59" t="str">
            <v>3.35    </v>
          </cell>
        </row>
        <row r="59">
          <cell r="H59" t="str">
            <v>三等奖</v>
          </cell>
          <cell r="I59">
            <v>58</v>
          </cell>
        </row>
        <row r="60">
          <cell r="A60">
            <v>2052401</v>
          </cell>
          <cell r="B60" t="str">
            <v>王丹  </v>
          </cell>
          <cell r="C60" t="str">
            <v>0 </v>
          </cell>
          <cell r="D60" t="str">
            <v>31.9    </v>
          </cell>
          <cell r="E60" t="str">
            <v>3.35    </v>
          </cell>
        </row>
        <row r="60">
          <cell r="H60" t="str">
            <v>三等奖</v>
          </cell>
          <cell r="I60">
            <v>59</v>
          </cell>
        </row>
        <row r="61">
          <cell r="A61">
            <v>2052531</v>
          </cell>
          <cell r="B61" t="str">
            <v>李乐乐   </v>
          </cell>
          <cell r="C61" t="str">
            <v>0 </v>
          </cell>
          <cell r="D61" t="str">
            <v>32.9    </v>
          </cell>
          <cell r="E61" t="str">
            <v>3.35    </v>
          </cell>
        </row>
        <row r="61">
          <cell r="H61" t="str">
            <v>三等奖</v>
          </cell>
          <cell r="I61">
            <v>60</v>
          </cell>
        </row>
        <row r="62">
          <cell r="A62">
            <v>2052207</v>
          </cell>
          <cell r="B62" t="str">
            <v>潘益真   </v>
          </cell>
          <cell r="C62" t="str">
            <v>0 </v>
          </cell>
          <cell r="D62" t="str">
            <v>35.9    </v>
          </cell>
          <cell r="E62" t="str">
            <v>3.35    </v>
          </cell>
        </row>
        <row r="62">
          <cell r="H62" t="str">
            <v>三等奖</v>
          </cell>
          <cell r="I62">
            <v>61</v>
          </cell>
        </row>
        <row r="63">
          <cell r="A63">
            <v>2052118</v>
          </cell>
          <cell r="B63" t="str">
            <v>陈劭烨   </v>
          </cell>
          <cell r="C63" t="str">
            <v>0 </v>
          </cell>
          <cell r="D63" t="str">
            <v>28.9    </v>
          </cell>
          <cell r="E63" t="str">
            <v>3.33    </v>
          </cell>
        </row>
        <row r="63">
          <cell r="H63" t="str">
            <v>三等奖</v>
          </cell>
          <cell r="I63">
            <v>62</v>
          </cell>
        </row>
        <row r="64">
          <cell r="A64">
            <v>2052138</v>
          </cell>
          <cell r="B64" t="str">
            <v>姜宽  </v>
          </cell>
          <cell r="C64" t="str">
            <v>0 </v>
          </cell>
          <cell r="D64" t="str">
            <v>29.9    </v>
          </cell>
          <cell r="E64" t="str">
            <v>3.33    </v>
          </cell>
        </row>
        <row r="64">
          <cell r="H64" t="str">
            <v>三等奖</v>
          </cell>
          <cell r="I64">
            <v>63</v>
          </cell>
        </row>
        <row r="65">
          <cell r="A65">
            <v>2052231</v>
          </cell>
          <cell r="B65" t="str">
            <v>邹卓群   </v>
          </cell>
          <cell r="C65" t="str">
            <v>0 </v>
          </cell>
          <cell r="D65" t="str">
            <v>34.9    </v>
          </cell>
          <cell r="E65" t="str">
            <v>3.33    </v>
          </cell>
        </row>
        <row r="65">
          <cell r="H65" t="str">
            <v>三等奖</v>
          </cell>
          <cell r="I65">
            <v>64</v>
          </cell>
        </row>
        <row r="66">
          <cell r="A66">
            <v>2052206</v>
          </cell>
          <cell r="B66" t="str">
            <v>白杨  </v>
          </cell>
          <cell r="C66" t="str">
            <v>0 </v>
          </cell>
          <cell r="D66" t="str">
            <v>32.9    </v>
          </cell>
          <cell r="E66" t="str">
            <v>3.33    </v>
          </cell>
        </row>
        <row r="66">
          <cell r="H66" t="str">
            <v>三等奖</v>
          </cell>
          <cell r="I66">
            <v>65</v>
          </cell>
        </row>
        <row r="67">
          <cell r="A67">
            <v>2052518</v>
          </cell>
          <cell r="B67" t="str">
            <v>牛燚  </v>
          </cell>
          <cell r="C67" t="str">
            <v>0 </v>
          </cell>
          <cell r="D67" t="str">
            <v>31.9    </v>
          </cell>
          <cell r="E67" t="str">
            <v>3.32    </v>
          </cell>
        </row>
        <row r="67">
          <cell r="H67" t="str">
            <v>三等奖</v>
          </cell>
          <cell r="I67">
            <v>66</v>
          </cell>
        </row>
        <row r="68">
          <cell r="A68">
            <v>2052403</v>
          </cell>
          <cell r="B68" t="str">
            <v>李韦乐   </v>
          </cell>
          <cell r="C68" t="str">
            <v>0 </v>
          </cell>
          <cell r="D68" t="str">
            <v>31.9    </v>
          </cell>
          <cell r="E68" t="str">
            <v>3.31    </v>
          </cell>
        </row>
        <row r="68">
          <cell r="H68" t="str">
            <v>三等奖</v>
          </cell>
          <cell r="I68">
            <v>67</v>
          </cell>
        </row>
        <row r="69">
          <cell r="A69">
            <v>2052434</v>
          </cell>
          <cell r="B69" t="str">
            <v>孙少博   </v>
          </cell>
          <cell r="C69" t="str">
            <v>0 </v>
          </cell>
          <cell r="D69" t="str">
            <v>32.9    </v>
          </cell>
          <cell r="E69" t="str">
            <v>3.3   </v>
          </cell>
        </row>
        <row r="69">
          <cell r="H69" t="str">
            <v>三等奖</v>
          </cell>
          <cell r="I69">
            <v>68</v>
          </cell>
        </row>
        <row r="70">
          <cell r="A70">
            <v>2052402</v>
          </cell>
          <cell r="B70" t="str">
            <v>王珈懿   </v>
          </cell>
          <cell r="C70" t="str">
            <v>0 </v>
          </cell>
          <cell r="D70" t="str">
            <v>32.9    </v>
          </cell>
          <cell r="E70" t="str">
            <v>3.3   </v>
          </cell>
        </row>
        <row r="70">
          <cell r="H70" t="str">
            <v>三等奖</v>
          </cell>
          <cell r="I70">
            <v>69</v>
          </cell>
        </row>
        <row r="71">
          <cell r="A71">
            <v>2052430</v>
          </cell>
          <cell r="B71" t="str">
            <v>闫回  </v>
          </cell>
          <cell r="C71" t="str">
            <v>0 </v>
          </cell>
          <cell r="D71" t="str">
            <v>31.9    </v>
          </cell>
          <cell r="E71" t="str">
            <v>3.3   </v>
          </cell>
        </row>
        <row r="71">
          <cell r="H71" t="str">
            <v>三等奖</v>
          </cell>
          <cell r="I71">
            <v>70</v>
          </cell>
        </row>
        <row r="72">
          <cell r="A72">
            <v>2052513</v>
          </cell>
          <cell r="B72" t="str">
            <v>朱轶飞   </v>
          </cell>
          <cell r="C72" t="str">
            <v>0 </v>
          </cell>
          <cell r="D72" t="str">
            <v>33.9    </v>
          </cell>
          <cell r="E72" t="str">
            <v>3.26    </v>
          </cell>
        </row>
        <row r="72">
          <cell r="H72" t="str">
            <v>三等奖</v>
          </cell>
          <cell r="I72">
            <v>71</v>
          </cell>
        </row>
        <row r="73">
          <cell r="A73">
            <v>2033119</v>
          </cell>
          <cell r="B73" t="str">
            <v>李韶卿   </v>
          </cell>
          <cell r="C73" t="str">
            <v>0 </v>
          </cell>
          <cell r="D73" t="str">
            <v>26.4    </v>
          </cell>
          <cell r="E73" t="str">
            <v>3.25    </v>
          </cell>
        </row>
        <row r="73">
          <cell r="H73" t="str">
            <v>三等奖</v>
          </cell>
          <cell r="I73">
            <v>72</v>
          </cell>
        </row>
        <row r="74">
          <cell r="A74">
            <v>1960201</v>
          </cell>
          <cell r="B74" t="str">
            <v>谢晨曦   </v>
          </cell>
          <cell r="C74" t="str">
            <v>0 </v>
          </cell>
          <cell r="D74" t="str">
            <v>20.8    </v>
          </cell>
          <cell r="E74" t="str">
            <v>3.25    </v>
          </cell>
        </row>
        <row r="74">
          <cell r="H74" t="str">
            <v>三等奖</v>
          </cell>
          <cell r="I74">
            <v>73</v>
          </cell>
        </row>
        <row r="75">
          <cell r="A75">
            <v>2052534</v>
          </cell>
          <cell r="B75" t="str">
            <v>常威震   </v>
          </cell>
          <cell r="C75" t="str">
            <v>0 </v>
          </cell>
          <cell r="D75" t="str">
            <v>32.9    </v>
          </cell>
          <cell r="E75" t="str">
            <v>3.25    </v>
          </cell>
        </row>
        <row r="75">
          <cell r="H75" t="str">
            <v>三等奖</v>
          </cell>
          <cell r="I75">
            <v>74</v>
          </cell>
        </row>
        <row r="76">
          <cell r="A76">
            <v>2052606</v>
          </cell>
          <cell r="B76" t="str">
            <v>王佳新   </v>
          </cell>
          <cell r="C76" t="str">
            <v>0 </v>
          </cell>
          <cell r="D76" t="str">
            <v>33.9    </v>
          </cell>
          <cell r="E76" t="str">
            <v>3.25    </v>
          </cell>
        </row>
        <row r="76">
          <cell r="H76" t="str">
            <v>三等奖</v>
          </cell>
          <cell r="I76">
            <v>75</v>
          </cell>
        </row>
        <row r="77">
          <cell r="A77">
            <v>2052313</v>
          </cell>
          <cell r="B77" t="str">
            <v>李林峰   </v>
          </cell>
          <cell r="C77" t="str">
            <v>0 </v>
          </cell>
          <cell r="D77" t="str">
            <v>28.9    </v>
          </cell>
          <cell r="E77" t="str">
            <v>3.24    </v>
          </cell>
        </row>
        <row r="77">
          <cell r="H77" t="str">
            <v>三等奖</v>
          </cell>
          <cell r="I77">
            <v>76</v>
          </cell>
        </row>
        <row r="78">
          <cell r="A78">
            <v>2052519</v>
          </cell>
          <cell r="B78" t="str">
            <v>杨文昱   </v>
          </cell>
          <cell r="C78" t="str">
            <v>0 </v>
          </cell>
          <cell r="D78" t="str">
            <v>30.9    </v>
          </cell>
          <cell r="E78" t="str">
            <v>3.24(3.56)</v>
          </cell>
        </row>
        <row r="78">
          <cell r="G78" t="str">
            <v>文艺骨干</v>
          </cell>
          <cell r="H78" t="str">
            <v>二等奖</v>
          </cell>
          <cell r="I78">
            <v>77</v>
          </cell>
        </row>
        <row r="79">
          <cell r="A79">
            <v>2052340</v>
          </cell>
          <cell r="B79" t="str">
            <v>杨桃  </v>
          </cell>
          <cell r="C79" t="str">
            <v>0 </v>
          </cell>
          <cell r="D79" t="str">
            <v>34.9    </v>
          </cell>
          <cell r="E79" t="str">
            <v>3.23    </v>
          </cell>
          <cell r="F79" t="str">
            <v>不合格</v>
          </cell>
        </row>
        <row r="79">
          <cell r="H79" t="str">
            <v>体测不合格</v>
          </cell>
          <cell r="I79">
            <v>78</v>
          </cell>
        </row>
        <row r="80">
          <cell r="A80">
            <v>2052115</v>
          </cell>
          <cell r="B80" t="str">
            <v>张家瑞   </v>
          </cell>
          <cell r="C80" t="str">
            <v>0 </v>
          </cell>
          <cell r="D80" t="str">
            <v>31.9    </v>
          </cell>
          <cell r="E80" t="str">
            <v>3.23    </v>
          </cell>
        </row>
        <row r="80">
          <cell r="H80" t="str">
            <v>三等奖</v>
          </cell>
          <cell r="I80">
            <v>79</v>
          </cell>
        </row>
        <row r="81">
          <cell r="A81">
            <v>2052514</v>
          </cell>
          <cell r="B81" t="str">
            <v>沈子璋   </v>
          </cell>
          <cell r="C81" t="str">
            <v>0 </v>
          </cell>
          <cell r="D81" t="str">
            <v>33.9    </v>
          </cell>
          <cell r="E81" t="str">
            <v>3.23    </v>
          </cell>
        </row>
        <row r="81">
          <cell r="H81" t="str">
            <v>挂科</v>
          </cell>
          <cell r="I81">
            <v>80</v>
          </cell>
        </row>
        <row r="82">
          <cell r="A82">
            <v>2052137</v>
          </cell>
          <cell r="B82" t="str">
            <v>李伟  </v>
          </cell>
          <cell r="C82" t="str">
            <v>0 </v>
          </cell>
          <cell r="D82" t="str">
            <v>34.9    </v>
          </cell>
          <cell r="E82" t="str">
            <v>3.22    </v>
          </cell>
        </row>
        <row r="82">
          <cell r="H82" t="str">
            <v>三等奖</v>
          </cell>
          <cell r="I82">
            <v>81</v>
          </cell>
        </row>
        <row r="83">
          <cell r="A83">
            <v>2052216</v>
          </cell>
          <cell r="B83" t="str">
            <v>肖祎苇   </v>
          </cell>
          <cell r="C83" t="str">
            <v>0 </v>
          </cell>
          <cell r="D83" t="str">
            <v>33.9    </v>
          </cell>
          <cell r="E83" t="str">
            <v>3.21    </v>
          </cell>
        </row>
        <row r="83">
          <cell r="H83" t="str">
            <v>挂科</v>
          </cell>
          <cell r="I83">
            <v>82</v>
          </cell>
        </row>
        <row r="84">
          <cell r="A84">
            <v>2052326</v>
          </cell>
          <cell r="B84" t="str">
            <v>杨昊  </v>
          </cell>
          <cell r="C84" t="str">
            <v>0 </v>
          </cell>
          <cell r="D84" t="str">
            <v>32.9    </v>
          </cell>
          <cell r="E84" t="str">
            <v>3.21    </v>
          </cell>
          <cell r="F84" t="str">
            <v>不合格</v>
          </cell>
        </row>
        <row r="84">
          <cell r="H84" t="str">
            <v>体测不合格</v>
          </cell>
          <cell r="I84">
            <v>83</v>
          </cell>
        </row>
        <row r="85">
          <cell r="A85">
            <v>2052227</v>
          </cell>
          <cell r="B85" t="str">
            <v>高勋  </v>
          </cell>
          <cell r="C85" t="str">
            <v>0 </v>
          </cell>
          <cell r="D85" t="str">
            <v>30.9    </v>
          </cell>
          <cell r="E85" t="str">
            <v>3.2   </v>
          </cell>
        </row>
        <row r="85">
          <cell r="H85" t="str">
            <v>三等奖</v>
          </cell>
          <cell r="I85">
            <v>84</v>
          </cell>
        </row>
        <row r="86">
          <cell r="A86">
            <v>2052306</v>
          </cell>
          <cell r="B86" t="str">
            <v>段佳慧   </v>
          </cell>
          <cell r="C86" t="str">
            <v>0 </v>
          </cell>
          <cell r="D86" t="str">
            <v>32.9    </v>
          </cell>
          <cell r="E86" t="str">
            <v>3.2   </v>
          </cell>
        </row>
        <row r="86">
          <cell r="H86" t="str">
            <v>三等奖</v>
          </cell>
          <cell r="I86">
            <v>85</v>
          </cell>
        </row>
        <row r="87">
          <cell r="A87">
            <v>2052135</v>
          </cell>
          <cell r="B87" t="str">
            <v>王煜  </v>
          </cell>
          <cell r="C87" t="str">
            <v>0 </v>
          </cell>
          <cell r="D87" t="str">
            <v>28.9    </v>
          </cell>
          <cell r="E87" t="str">
            <v>3.2   </v>
          </cell>
        </row>
        <row r="87">
          <cell r="H87" t="str">
            <v>三等奖</v>
          </cell>
          <cell r="I87">
            <v>86</v>
          </cell>
        </row>
        <row r="88">
          <cell r="A88">
            <v>2052529</v>
          </cell>
          <cell r="B88" t="str">
            <v>林暄远   </v>
          </cell>
          <cell r="C88" t="str">
            <v>0 </v>
          </cell>
          <cell r="D88" t="str">
            <v>32.4    </v>
          </cell>
          <cell r="E88" t="str">
            <v>3.19    </v>
          </cell>
        </row>
        <row r="88">
          <cell r="H88" t="str">
            <v>三等奖</v>
          </cell>
          <cell r="I88">
            <v>87</v>
          </cell>
        </row>
        <row r="89">
          <cell r="A89">
            <v>2052212</v>
          </cell>
          <cell r="B89" t="str">
            <v>周佳林   </v>
          </cell>
          <cell r="C89" t="str">
            <v>0 </v>
          </cell>
          <cell r="D89" t="str">
            <v>34.9    </v>
          </cell>
          <cell r="E89" t="str">
            <v>3.18    </v>
          </cell>
        </row>
        <row r="89">
          <cell r="H89" t="str">
            <v>三等奖</v>
          </cell>
          <cell r="I89">
            <v>88</v>
          </cell>
        </row>
        <row r="90">
          <cell r="A90">
            <v>2052520</v>
          </cell>
          <cell r="B90" t="str">
            <v>李凯志   </v>
          </cell>
          <cell r="C90" t="str">
            <v>0 </v>
          </cell>
          <cell r="D90" t="str">
            <v>32.4    </v>
          </cell>
          <cell r="E90" t="str">
            <v>3.18    </v>
          </cell>
        </row>
        <row r="90">
          <cell r="H90" t="str">
            <v>三等奖</v>
          </cell>
          <cell r="I90">
            <v>89</v>
          </cell>
        </row>
        <row r="91">
          <cell r="A91">
            <v>2052627</v>
          </cell>
          <cell r="B91" t="str">
            <v>倪远哲   </v>
          </cell>
          <cell r="C91" t="str">
            <v>0 </v>
          </cell>
          <cell r="D91" t="str">
            <v>28.9    </v>
          </cell>
          <cell r="E91" t="str">
            <v>3.18    </v>
          </cell>
        </row>
        <row r="91">
          <cell r="H91" t="str">
            <v>三等奖</v>
          </cell>
          <cell r="I91">
            <v>90</v>
          </cell>
        </row>
        <row r="92">
          <cell r="A92">
            <v>2052130</v>
          </cell>
          <cell r="B92" t="str">
            <v>刘聪  </v>
          </cell>
          <cell r="C92" t="str">
            <v>0 </v>
          </cell>
          <cell r="D92" t="str">
            <v>35.4    </v>
          </cell>
          <cell r="E92" t="str">
            <v>3.17    </v>
          </cell>
        </row>
        <row r="92">
          <cell r="H92" t="str">
            <v>三等奖</v>
          </cell>
          <cell r="I92">
            <v>91</v>
          </cell>
        </row>
        <row r="93">
          <cell r="A93">
            <v>2052126</v>
          </cell>
          <cell r="B93" t="str">
            <v>任毅  </v>
          </cell>
          <cell r="C93" t="str">
            <v>0 </v>
          </cell>
          <cell r="D93" t="str">
            <v>33.9    </v>
          </cell>
          <cell r="E93" t="str">
            <v>3.16    </v>
          </cell>
        </row>
        <row r="93">
          <cell r="H93" t="str">
            <v>三等奖</v>
          </cell>
          <cell r="I93">
            <v>92</v>
          </cell>
        </row>
        <row r="94">
          <cell r="A94">
            <v>1932129</v>
          </cell>
          <cell r="B94" t="str">
            <v>刘阳华   </v>
          </cell>
          <cell r="C94" t="str">
            <v>0 </v>
          </cell>
          <cell r="D94" t="str">
            <v>21.3    </v>
          </cell>
          <cell r="E94" t="str">
            <v>3.16    </v>
          </cell>
        </row>
        <row r="94">
          <cell r="H94" t="str">
            <v>三等奖</v>
          </cell>
          <cell r="I94">
            <v>93</v>
          </cell>
        </row>
        <row r="95">
          <cell r="A95">
            <v>2052217</v>
          </cell>
          <cell r="B95" t="str">
            <v>戴元恺   </v>
          </cell>
          <cell r="C95" t="str">
            <v>0 </v>
          </cell>
          <cell r="D95" t="str">
            <v>34.9    </v>
          </cell>
          <cell r="E95" t="str">
            <v>3.16    </v>
          </cell>
        </row>
        <row r="95">
          <cell r="H95" t="str">
            <v>挂科</v>
          </cell>
          <cell r="I95">
            <v>94</v>
          </cell>
        </row>
        <row r="96">
          <cell r="A96">
            <v>2052345</v>
          </cell>
          <cell r="B96" t="str">
            <v>周端强   </v>
          </cell>
          <cell r="C96" t="str">
            <v>0 </v>
          </cell>
          <cell r="D96" t="str">
            <v>34.9    </v>
          </cell>
          <cell r="E96" t="str">
            <v>3.16    </v>
          </cell>
        </row>
        <row r="96">
          <cell r="H96" t="str">
            <v>三等奖</v>
          </cell>
          <cell r="I96">
            <v>95</v>
          </cell>
        </row>
        <row r="97">
          <cell r="A97">
            <v>2052315</v>
          </cell>
          <cell r="B97" t="str">
            <v>张翼飞   </v>
          </cell>
          <cell r="C97" t="str">
            <v>0 </v>
          </cell>
          <cell r="D97" t="str">
            <v>28.9    </v>
          </cell>
          <cell r="E97" t="str">
            <v>3.15    </v>
          </cell>
          <cell r="F97" t="str">
            <v>不合格</v>
          </cell>
        </row>
        <row r="97">
          <cell r="H97" t="str">
            <v>体测不合格</v>
          </cell>
          <cell r="I97">
            <v>96</v>
          </cell>
        </row>
        <row r="98">
          <cell r="A98">
            <v>2052413</v>
          </cell>
          <cell r="B98" t="str">
            <v>鲍云达   </v>
          </cell>
          <cell r="C98" t="str">
            <v>0 </v>
          </cell>
          <cell r="D98" t="str">
            <v>31.9    </v>
          </cell>
          <cell r="E98" t="str">
            <v>3.15    </v>
          </cell>
        </row>
        <row r="98">
          <cell r="H98" t="str">
            <v>三等奖</v>
          </cell>
          <cell r="I98">
            <v>97</v>
          </cell>
        </row>
        <row r="99">
          <cell r="A99">
            <v>2052120</v>
          </cell>
          <cell r="B99" t="str">
            <v>安宇威   </v>
          </cell>
          <cell r="C99" t="str">
            <v>0 </v>
          </cell>
          <cell r="D99" t="str">
            <v>28.9    </v>
          </cell>
          <cell r="E99" t="str">
            <v>3.15    </v>
          </cell>
        </row>
        <row r="99">
          <cell r="H99" t="str">
            <v>挂科</v>
          </cell>
          <cell r="I99">
            <v>98</v>
          </cell>
        </row>
        <row r="100">
          <cell r="A100">
            <v>2052602</v>
          </cell>
          <cell r="B100" t="str">
            <v>林玥  </v>
          </cell>
          <cell r="C100" t="str">
            <v>0 </v>
          </cell>
          <cell r="D100" t="str">
            <v>31.9    </v>
          </cell>
          <cell r="E100" t="str">
            <v>3.14    </v>
          </cell>
        </row>
        <row r="100">
          <cell r="H100" t="str">
            <v>三等奖</v>
          </cell>
          <cell r="I100">
            <v>99</v>
          </cell>
        </row>
        <row r="101">
          <cell r="A101">
            <v>2052632</v>
          </cell>
          <cell r="B101" t="str">
            <v>宋金林   </v>
          </cell>
          <cell r="C101" t="str">
            <v>0 </v>
          </cell>
          <cell r="D101" t="str">
            <v>29.9    </v>
          </cell>
          <cell r="E101" t="str">
            <v>3.14    </v>
          </cell>
        </row>
        <row r="101">
          <cell r="H101" t="str">
            <v>三等奖</v>
          </cell>
          <cell r="I101">
            <v>100</v>
          </cell>
        </row>
        <row r="102">
          <cell r="A102">
            <v>2052336</v>
          </cell>
          <cell r="B102" t="str">
            <v>赵亚琛   </v>
          </cell>
          <cell r="C102" t="str">
            <v>0 </v>
          </cell>
          <cell r="D102" t="str">
            <v>33.9    </v>
          </cell>
          <cell r="E102" t="str">
            <v>3.13    </v>
          </cell>
        </row>
        <row r="102">
          <cell r="H102" t="str">
            <v>三等奖</v>
          </cell>
          <cell r="I102">
            <v>101</v>
          </cell>
        </row>
        <row r="103">
          <cell r="A103">
            <v>2052615</v>
          </cell>
          <cell r="B103" t="str">
            <v>李嘉琪   </v>
          </cell>
          <cell r="C103" t="str">
            <v>0 </v>
          </cell>
          <cell r="D103" t="str">
            <v>32.9    </v>
          </cell>
          <cell r="E103" t="str">
            <v>3.13    </v>
          </cell>
        </row>
        <row r="103">
          <cell r="H103" t="str">
            <v>挂科</v>
          </cell>
          <cell r="I103">
            <v>102</v>
          </cell>
        </row>
        <row r="104">
          <cell r="A104">
            <v>2052507</v>
          </cell>
          <cell r="B104" t="str">
            <v>陈雨涵   </v>
          </cell>
          <cell r="C104" t="str">
            <v>0 </v>
          </cell>
          <cell r="D104" t="str">
            <v>32.9    </v>
          </cell>
          <cell r="E104" t="str">
            <v>3.11    </v>
          </cell>
        </row>
        <row r="104">
          <cell r="H104" t="str">
            <v>三等奖</v>
          </cell>
          <cell r="I104">
            <v>103</v>
          </cell>
        </row>
        <row r="105">
          <cell r="A105">
            <v>2052536</v>
          </cell>
          <cell r="B105" t="str">
            <v>冯仔俊   </v>
          </cell>
          <cell r="C105" t="str">
            <v>2 </v>
          </cell>
          <cell r="D105" t="str">
            <v>30.9    </v>
          </cell>
          <cell r="E105" t="str">
            <v>3.11    </v>
          </cell>
          <cell r="F105" t="str">
            <v>不合格</v>
          </cell>
        </row>
        <row r="105">
          <cell r="H105" t="str">
            <v>体测不合格</v>
          </cell>
          <cell r="I105">
            <v>104</v>
          </cell>
        </row>
        <row r="106">
          <cell r="A106">
            <v>2052301</v>
          </cell>
          <cell r="B106" t="str">
            <v>都颖超   </v>
          </cell>
          <cell r="C106" t="str">
            <v>0 </v>
          </cell>
          <cell r="D106" t="str">
            <v>33.9    </v>
          </cell>
          <cell r="E106" t="str">
            <v>3.11    </v>
          </cell>
          <cell r="F106" t="str">
            <v>不合格</v>
          </cell>
        </row>
        <row r="106">
          <cell r="H106" t="str">
            <v>体测不合格</v>
          </cell>
          <cell r="I106">
            <v>105</v>
          </cell>
        </row>
        <row r="107">
          <cell r="A107">
            <v>2052211</v>
          </cell>
          <cell r="B107" t="str">
            <v>岳子琪   </v>
          </cell>
          <cell r="C107" t="str">
            <v>0 </v>
          </cell>
          <cell r="D107" t="str">
            <v>35.9    </v>
          </cell>
          <cell r="E107" t="str">
            <v>3.1   </v>
          </cell>
        </row>
        <row r="107">
          <cell r="H107" t="str">
            <v>三等奖</v>
          </cell>
          <cell r="I107">
            <v>106</v>
          </cell>
        </row>
        <row r="108">
          <cell r="A108">
            <v>2052622</v>
          </cell>
          <cell r="B108" t="str">
            <v>谢澄  </v>
          </cell>
          <cell r="C108" t="str">
            <v>0 </v>
          </cell>
          <cell r="D108" t="str">
            <v>37.9    </v>
          </cell>
          <cell r="E108" t="str">
            <v>3.09    </v>
          </cell>
          <cell r="F108" t="str">
            <v>不合格</v>
          </cell>
        </row>
        <row r="108">
          <cell r="H108" t="str">
            <v>体测不合格</v>
          </cell>
          <cell r="I108">
            <v>107</v>
          </cell>
        </row>
        <row r="109">
          <cell r="A109">
            <v>2052601</v>
          </cell>
          <cell r="B109" t="str">
            <v>余烨婷   </v>
          </cell>
          <cell r="C109" t="str">
            <v>0 </v>
          </cell>
          <cell r="D109" t="str">
            <v>30.9    </v>
          </cell>
          <cell r="E109" t="str">
            <v>3.09    </v>
          </cell>
        </row>
        <row r="109">
          <cell r="H109" t="str">
            <v>三等奖</v>
          </cell>
          <cell r="I109">
            <v>108</v>
          </cell>
        </row>
        <row r="110">
          <cell r="A110">
            <v>2052639</v>
          </cell>
          <cell r="B110" t="str">
            <v>谯伟豪   </v>
          </cell>
          <cell r="C110" t="str">
            <v>0 </v>
          </cell>
          <cell r="D110" t="str">
            <v>34.4    </v>
          </cell>
          <cell r="E110" t="str">
            <v>3.08    </v>
          </cell>
        </row>
        <row r="110">
          <cell r="H110" t="str">
            <v>三等奖</v>
          </cell>
          <cell r="I110">
            <v>109</v>
          </cell>
        </row>
        <row r="111">
          <cell r="A111">
            <v>2052605</v>
          </cell>
          <cell r="B111" t="str">
            <v>陆嘉慧   </v>
          </cell>
          <cell r="C111" t="str">
            <v>0 </v>
          </cell>
          <cell r="D111" t="str">
            <v>32.9    </v>
          </cell>
          <cell r="E111" t="str">
            <v>3.08    </v>
          </cell>
        </row>
        <row r="111">
          <cell r="H111" t="str">
            <v>挂科</v>
          </cell>
          <cell r="I111">
            <v>110</v>
          </cell>
        </row>
        <row r="112">
          <cell r="A112">
            <v>2052125</v>
          </cell>
          <cell r="B112" t="str">
            <v>汪驰  </v>
          </cell>
          <cell r="C112" t="str">
            <v>2 </v>
          </cell>
          <cell r="D112" t="str">
            <v>33.9    </v>
          </cell>
          <cell r="E112" t="str">
            <v>3.07    </v>
          </cell>
        </row>
        <row r="112">
          <cell r="H112" t="str">
            <v>挂科</v>
          </cell>
          <cell r="I112">
            <v>111</v>
          </cell>
        </row>
        <row r="113">
          <cell r="A113">
            <v>2052613</v>
          </cell>
          <cell r="B113" t="str">
            <v>翟彦成   </v>
          </cell>
          <cell r="C113" t="str">
            <v>0 </v>
          </cell>
          <cell r="D113" t="str">
            <v>31.9    </v>
          </cell>
          <cell r="E113" t="str">
            <v>3.07    </v>
          </cell>
        </row>
        <row r="113">
          <cell r="H113" t="str">
            <v>挂科</v>
          </cell>
          <cell r="I113">
            <v>112</v>
          </cell>
        </row>
        <row r="114">
          <cell r="A114">
            <v>2052204</v>
          </cell>
          <cell r="B114" t="str">
            <v>陈旻琛   </v>
          </cell>
          <cell r="C114" t="str">
            <v>0 </v>
          </cell>
          <cell r="D114" t="str">
            <v>30.9    </v>
          </cell>
          <cell r="E114" t="str">
            <v>3.06    </v>
          </cell>
          <cell r="F114" t="str">
            <v>不合格</v>
          </cell>
        </row>
        <row r="114">
          <cell r="H114" t="str">
            <v>体测不合格</v>
          </cell>
          <cell r="I114">
            <v>113</v>
          </cell>
        </row>
        <row r="115">
          <cell r="A115">
            <v>2052332</v>
          </cell>
          <cell r="B115" t="str">
            <v>孙其锐   </v>
          </cell>
          <cell r="C115" t="str">
            <v>0 </v>
          </cell>
          <cell r="D115" t="str">
            <v>31.9    </v>
          </cell>
          <cell r="E115" t="str">
            <v>3.06    </v>
          </cell>
        </row>
        <row r="115">
          <cell r="H115" t="str">
            <v>三等奖</v>
          </cell>
          <cell r="I115">
            <v>114</v>
          </cell>
        </row>
        <row r="116">
          <cell r="A116">
            <v>2052117</v>
          </cell>
          <cell r="B116" t="str">
            <v>陶勰  </v>
          </cell>
          <cell r="C116" t="str">
            <v>0 </v>
          </cell>
          <cell r="D116" t="str">
            <v>33.9    </v>
          </cell>
          <cell r="E116" t="str">
            <v>3.06    </v>
          </cell>
        </row>
        <row r="116">
          <cell r="H116" t="str">
            <v>三等奖</v>
          </cell>
          <cell r="I116">
            <v>115</v>
          </cell>
        </row>
        <row r="117">
          <cell r="A117">
            <v>2052619</v>
          </cell>
          <cell r="B117" t="str">
            <v>韩俊哲   </v>
          </cell>
          <cell r="C117" t="str">
            <v>0 </v>
          </cell>
          <cell r="D117" t="str">
            <v>31.9    </v>
          </cell>
          <cell r="E117" t="str">
            <v>3.04    </v>
          </cell>
          <cell r="F117" t="str">
            <v>不合格</v>
          </cell>
        </row>
        <row r="117">
          <cell r="H117" t="str">
            <v>体测不合格</v>
          </cell>
          <cell r="I117">
            <v>116</v>
          </cell>
        </row>
        <row r="118">
          <cell r="A118">
            <v>2052327</v>
          </cell>
          <cell r="B118" t="str">
            <v>胡霆炜   </v>
          </cell>
          <cell r="C118" t="str">
            <v>0 </v>
          </cell>
          <cell r="D118" t="str">
            <v>31.9    </v>
          </cell>
          <cell r="E118" t="str">
            <v>3.04    </v>
          </cell>
        </row>
        <row r="118">
          <cell r="H118" t="str">
            <v>三等奖</v>
          </cell>
          <cell r="I118">
            <v>117</v>
          </cell>
        </row>
        <row r="119">
          <cell r="A119">
            <v>2052504</v>
          </cell>
          <cell r="B119" t="str">
            <v>陆周铭   </v>
          </cell>
          <cell r="C119" t="str">
            <v>0 </v>
          </cell>
          <cell r="D119" t="str">
            <v>30.9    </v>
          </cell>
          <cell r="E119" t="str">
            <v>3.04    </v>
          </cell>
        </row>
        <row r="119">
          <cell r="H119" t="str">
            <v>挂科</v>
          </cell>
          <cell r="I119">
            <v>118</v>
          </cell>
        </row>
        <row r="120">
          <cell r="A120">
            <v>2052522</v>
          </cell>
          <cell r="B120" t="str">
            <v>杜松霖   </v>
          </cell>
          <cell r="C120" t="str">
            <v>0 </v>
          </cell>
          <cell r="D120" t="str">
            <v>32.9    </v>
          </cell>
          <cell r="E120" t="str">
            <v>3.04    </v>
          </cell>
        </row>
        <row r="120">
          <cell r="H120" t="str">
            <v>三等奖</v>
          </cell>
          <cell r="I120">
            <v>119</v>
          </cell>
        </row>
        <row r="121">
          <cell r="A121">
            <v>2052628</v>
          </cell>
          <cell r="B121" t="str">
            <v>蒋洲  </v>
          </cell>
          <cell r="C121" t="str">
            <v>0 </v>
          </cell>
          <cell r="D121" t="str">
            <v>31.9    </v>
          </cell>
          <cell r="E121" t="str">
            <v>3.04    </v>
          </cell>
        </row>
        <row r="121">
          <cell r="H121" t="str">
            <v>三等奖</v>
          </cell>
          <cell r="I121">
            <v>120</v>
          </cell>
        </row>
        <row r="122">
          <cell r="A122">
            <v>2052431</v>
          </cell>
          <cell r="B122" t="str">
            <v>鲍成兆   </v>
          </cell>
          <cell r="C122" t="str">
            <v>0 </v>
          </cell>
          <cell r="D122" t="str">
            <v>32.9    </v>
          </cell>
          <cell r="E122" t="str">
            <v>3.03    </v>
          </cell>
          <cell r="F122" t="str">
            <v>不合格</v>
          </cell>
        </row>
        <row r="122">
          <cell r="H122" t="str">
            <v>体测不合格</v>
          </cell>
          <cell r="I122">
            <v>121</v>
          </cell>
        </row>
        <row r="123">
          <cell r="A123">
            <v>2052330</v>
          </cell>
          <cell r="B123" t="str">
            <v>徐文浩   </v>
          </cell>
          <cell r="C123" t="str">
            <v>0 </v>
          </cell>
          <cell r="D123" t="str">
            <v>32.9    </v>
          </cell>
          <cell r="E123" t="str">
            <v>3.03    </v>
          </cell>
          <cell r="F123" t="str">
            <v>不合格</v>
          </cell>
        </row>
        <row r="123">
          <cell r="H123" t="str">
            <v>体测不合格</v>
          </cell>
          <cell r="I123">
            <v>122</v>
          </cell>
        </row>
        <row r="124">
          <cell r="A124">
            <v>2052103</v>
          </cell>
          <cell r="B124" t="str">
            <v>陈馨怡   </v>
          </cell>
          <cell r="C124" t="str">
            <v>0 </v>
          </cell>
          <cell r="D124" t="str">
            <v>33.9    </v>
          </cell>
          <cell r="E124" t="str">
            <v>3.02    </v>
          </cell>
        </row>
        <row r="124">
          <cell r="H124" t="str">
            <v>挂科</v>
          </cell>
          <cell r="I124">
            <v>123</v>
          </cell>
        </row>
        <row r="125">
          <cell r="A125">
            <v>2052104</v>
          </cell>
          <cell r="B125" t="str">
            <v>杨慧忠   </v>
          </cell>
          <cell r="C125" t="str">
            <v>0 </v>
          </cell>
          <cell r="D125" t="str">
            <v>32.9    </v>
          </cell>
          <cell r="E125" t="str">
            <v>3.02    </v>
          </cell>
        </row>
        <row r="125">
          <cell r="H125" t="str">
            <v>三等奖</v>
          </cell>
          <cell r="I125">
            <v>124</v>
          </cell>
        </row>
        <row r="126">
          <cell r="A126">
            <v>2052219</v>
          </cell>
          <cell r="B126" t="str">
            <v>谢艺霖   </v>
          </cell>
          <cell r="C126" t="str">
            <v>0 </v>
          </cell>
          <cell r="D126" t="str">
            <v>30.9    </v>
          </cell>
          <cell r="E126" t="str">
            <v>3.01    </v>
          </cell>
        </row>
        <row r="126">
          <cell r="H126" t="str">
            <v>挂科</v>
          </cell>
          <cell r="I126">
            <v>125</v>
          </cell>
        </row>
        <row r="127">
          <cell r="A127">
            <v>2052603</v>
          </cell>
          <cell r="B127" t="str">
            <v>薛怡雯   </v>
          </cell>
          <cell r="C127" t="str">
            <v>0 </v>
          </cell>
          <cell r="D127" t="str">
            <v>31.9    </v>
          </cell>
          <cell r="E127" t="str">
            <v>3(3.3)</v>
          </cell>
        </row>
        <row r="127">
          <cell r="G127" t="str">
            <v>文艺骨干</v>
          </cell>
          <cell r="H127" t="str">
            <v>三等奖</v>
          </cell>
          <cell r="I127">
            <v>126</v>
          </cell>
        </row>
        <row r="128">
          <cell r="A128">
            <v>2052539</v>
          </cell>
          <cell r="B128" t="str">
            <v>代升华   </v>
          </cell>
          <cell r="C128" t="str">
            <v>2 </v>
          </cell>
          <cell r="D128" t="str">
            <v>30.9    </v>
          </cell>
          <cell r="E128" t="str">
            <v>3 </v>
          </cell>
          <cell r="F128" t="str">
            <v>不合格</v>
          </cell>
        </row>
        <row r="128">
          <cell r="H128" t="str">
            <v>体测不合格</v>
          </cell>
          <cell r="I128">
            <v>127</v>
          </cell>
        </row>
        <row r="129">
          <cell r="A129">
            <v>2052623</v>
          </cell>
          <cell r="B129" t="str">
            <v>唐熠曌   </v>
          </cell>
          <cell r="C129" t="str">
            <v>0 </v>
          </cell>
          <cell r="D129" t="str">
            <v>29.9    </v>
          </cell>
          <cell r="E129" t="str">
            <v>2.99    </v>
          </cell>
        </row>
        <row r="129">
          <cell r="H129" t="str">
            <v>挂科</v>
          </cell>
          <cell r="I129">
            <v>128</v>
          </cell>
        </row>
        <row r="130">
          <cell r="A130">
            <v>2052442</v>
          </cell>
          <cell r="B130" t="str">
            <v>贺明宇   </v>
          </cell>
          <cell r="C130" t="str">
            <v>0 </v>
          </cell>
          <cell r="D130" t="str">
            <v>32.9    </v>
          </cell>
          <cell r="E130" t="str">
            <v>2.97    </v>
          </cell>
        </row>
        <row r="130">
          <cell r="H130" t="str">
            <v>三等奖</v>
          </cell>
          <cell r="I130">
            <v>129</v>
          </cell>
        </row>
        <row r="131">
          <cell r="A131">
            <v>2052637</v>
          </cell>
          <cell r="B131" t="str">
            <v>黄贤威   </v>
          </cell>
          <cell r="C131" t="str">
            <v>0 </v>
          </cell>
          <cell r="D131" t="str">
            <v>30.9    </v>
          </cell>
          <cell r="E131" t="str">
            <v>2.96    </v>
          </cell>
        </row>
        <row r="131">
          <cell r="H131" t="str">
            <v>三等奖</v>
          </cell>
          <cell r="I131">
            <v>130</v>
          </cell>
        </row>
        <row r="132">
          <cell r="A132">
            <v>2052333</v>
          </cell>
          <cell r="B132" t="str">
            <v>梅燕驹   </v>
          </cell>
          <cell r="C132" t="str">
            <v>1 </v>
          </cell>
          <cell r="D132" t="str">
            <v>34.9    </v>
          </cell>
          <cell r="E132" t="str">
            <v>2.95    </v>
          </cell>
        </row>
        <row r="132">
          <cell r="H132" t="str">
            <v>挂科</v>
          </cell>
          <cell r="I132">
            <v>131</v>
          </cell>
        </row>
        <row r="133">
          <cell r="A133">
            <v>2052501</v>
          </cell>
          <cell r="B133" t="str">
            <v>罗诗莹   </v>
          </cell>
          <cell r="C133" t="str">
            <v>0 </v>
          </cell>
          <cell r="D133" t="str">
            <v>28.9    </v>
          </cell>
          <cell r="E133" t="str">
            <v>2.95    </v>
          </cell>
        </row>
        <row r="133">
          <cell r="H133" t="str">
            <v>三等奖</v>
          </cell>
          <cell r="I133">
            <v>132</v>
          </cell>
        </row>
        <row r="134">
          <cell r="A134">
            <v>2052303</v>
          </cell>
          <cell r="B134" t="str">
            <v>顾怡颖   </v>
          </cell>
          <cell r="C134" t="str">
            <v>0 </v>
          </cell>
          <cell r="D134" t="str">
            <v>31.9    </v>
          </cell>
          <cell r="E134" t="str">
            <v>2.95    </v>
          </cell>
        </row>
        <row r="134">
          <cell r="H134" t="str">
            <v>挂科</v>
          </cell>
          <cell r="I134">
            <v>133</v>
          </cell>
        </row>
        <row r="135">
          <cell r="A135">
            <v>2052302</v>
          </cell>
          <cell r="B135" t="str">
            <v>吉佳怡   </v>
          </cell>
          <cell r="C135" t="str">
            <v>0 </v>
          </cell>
          <cell r="D135" t="str">
            <v>29.9    </v>
          </cell>
          <cell r="E135" t="str">
            <v>2.94    </v>
          </cell>
        </row>
        <row r="135">
          <cell r="H135" t="str">
            <v>三等奖</v>
          </cell>
          <cell r="I135">
            <v>134</v>
          </cell>
        </row>
        <row r="136">
          <cell r="A136">
            <v>2052432</v>
          </cell>
          <cell r="B136" t="str">
            <v>吴越  </v>
          </cell>
          <cell r="C136" t="str">
            <v>0 </v>
          </cell>
          <cell r="D136" t="str">
            <v>31.9    </v>
          </cell>
          <cell r="E136" t="str">
            <v>2.92    </v>
          </cell>
        </row>
        <row r="136">
          <cell r="I136">
            <v>135</v>
          </cell>
        </row>
        <row r="137">
          <cell r="A137">
            <v>2052427</v>
          </cell>
          <cell r="B137" t="str">
            <v>陆旭登   </v>
          </cell>
          <cell r="C137" t="str">
            <v>0 </v>
          </cell>
          <cell r="D137" t="str">
            <v>30.9    </v>
          </cell>
          <cell r="E137" t="str">
            <v>2.9   </v>
          </cell>
        </row>
        <row r="137">
          <cell r="I137">
            <v>136</v>
          </cell>
        </row>
        <row r="138">
          <cell r="A138">
            <v>2052509</v>
          </cell>
          <cell r="B138" t="str">
            <v>鹿曼琳   </v>
          </cell>
          <cell r="C138" t="str">
            <v>0 </v>
          </cell>
          <cell r="D138" t="str">
            <v>31.9    </v>
          </cell>
          <cell r="E138" t="str">
            <v>2.9   </v>
          </cell>
        </row>
        <row r="138">
          <cell r="I138">
            <v>137</v>
          </cell>
        </row>
        <row r="139">
          <cell r="A139">
            <v>2052218</v>
          </cell>
          <cell r="B139" t="str">
            <v>彭立铖   </v>
          </cell>
          <cell r="C139" t="str">
            <v>3 </v>
          </cell>
          <cell r="D139" t="str">
            <v>31.9    </v>
          </cell>
          <cell r="E139" t="str">
            <v>2.9   </v>
          </cell>
        </row>
        <row r="139">
          <cell r="H139" t="str">
            <v>挂科</v>
          </cell>
          <cell r="I139">
            <v>138</v>
          </cell>
        </row>
        <row r="140">
          <cell r="A140">
            <v>2052124</v>
          </cell>
          <cell r="B140" t="str">
            <v>薛佳豪   </v>
          </cell>
          <cell r="C140" t="str">
            <v>0 </v>
          </cell>
          <cell r="D140" t="str">
            <v>31.9    </v>
          </cell>
          <cell r="E140" t="str">
            <v>2.89    </v>
          </cell>
          <cell r="F140" t="str">
            <v>不合格</v>
          </cell>
        </row>
        <row r="140">
          <cell r="H140" t="str">
            <v>体测不合格</v>
          </cell>
          <cell r="I140">
            <v>139</v>
          </cell>
        </row>
        <row r="141">
          <cell r="A141">
            <v>2052329</v>
          </cell>
          <cell r="B141" t="str">
            <v>桂鑫  </v>
          </cell>
          <cell r="C141" t="str">
            <v>0 </v>
          </cell>
          <cell r="D141" t="str">
            <v>32.4    </v>
          </cell>
          <cell r="E141" t="str">
            <v>2.89    </v>
          </cell>
          <cell r="F141" t="str">
            <v>不合格</v>
          </cell>
        </row>
        <row r="141">
          <cell r="H141" t="str">
            <v>体测不合格</v>
          </cell>
          <cell r="I141">
            <v>140</v>
          </cell>
        </row>
        <row r="142">
          <cell r="A142">
            <v>2052617</v>
          </cell>
          <cell r="B142" t="str">
            <v>糜慧年   </v>
          </cell>
          <cell r="C142" t="str">
            <v>0 </v>
          </cell>
          <cell r="D142" t="str">
            <v>31.9    </v>
          </cell>
          <cell r="E142" t="str">
            <v>2.88(3.17)   </v>
          </cell>
        </row>
        <row r="142">
          <cell r="G142" t="str">
            <v>文艺骨干</v>
          </cell>
          <cell r="H142" t="str">
            <v>三等奖</v>
          </cell>
          <cell r="I142">
            <v>141</v>
          </cell>
        </row>
        <row r="143">
          <cell r="A143">
            <v>2091241</v>
          </cell>
          <cell r="B143" t="str">
            <v>阮鹏遥   </v>
          </cell>
          <cell r="C143" t="str">
            <v>0 </v>
          </cell>
          <cell r="D143" t="str">
            <v>40.4    </v>
          </cell>
          <cell r="E143" t="str">
            <v>2.86    </v>
          </cell>
        </row>
        <row r="143">
          <cell r="I143">
            <v>142</v>
          </cell>
        </row>
        <row r="144">
          <cell r="A144">
            <v>2052312</v>
          </cell>
          <cell r="B144" t="str">
            <v>胡博文   </v>
          </cell>
          <cell r="C144" t="str">
            <v>0 </v>
          </cell>
          <cell r="D144" t="str">
            <v>28.9    </v>
          </cell>
          <cell r="E144" t="str">
            <v>2.85    </v>
          </cell>
        </row>
        <row r="144">
          <cell r="I144">
            <v>143</v>
          </cell>
        </row>
        <row r="145">
          <cell r="A145">
            <v>2091228</v>
          </cell>
          <cell r="B145" t="str">
            <v>周衍晓   </v>
          </cell>
          <cell r="C145" t="str">
            <v>0 </v>
          </cell>
          <cell r="D145" t="str">
            <v>40.4    </v>
          </cell>
          <cell r="E145" t="str">
            <v>2.85    </v>
          </cell>
        </row>
        <row r="145">
          <cell r="I145">
            <v>144</v>
          </cell>
        </row>
        <row r="146">
          <cell r="A146">
            <v>2052410</v>
          </cell>
          <cell r="B146" t="str">
            <v>王源源   </v>
          </cell>
          <cell r="C146" t="str">
            <v>0 </v>
          </cell>
          <cell r="D146" t="str">
            <v>29.9    </v>
          </cell>
          <cell r="E146" t="str">
            <v>2.85    </v>
          </cell>
        </row>
        <row r="146">
          <cell r="I146">
            <v>145</v>
          </cell>
        </row>
        <row r="147">
          <cell r="A147">
            <v>2052506</v>
          </cell>
          <cell r="B147" t="str">
            <v>刘馨宇   </v>
          </cell>
          <cell r="C147" t="str">
            <v>0 </v>
          </cell>
          <cell r="D147" t="str">
            <v>31.9    </v>
          </cell>
          <cell r="E147" t="str">
            <v>2.85    </v>
          </cell>
        </row>
        <row r="147">
          <cell r="I147">
            <v>146</v>
          </cell>
        </row>
        <row r="148">
          <cell r="A148">
            <v>2052621</v>
          </cell>
          <cell r="B148" t="str">
            <v>侯宇吉   </v>
          </cell>
          <cell r="C148" t="str">
            <v>0 </v>
          </cell>
          <cell r="D148" t="str">
            <v>29.9    </v>
          </cell>
          <cell r="E148" t="str">
            <v>2.84    </v>
          </cell>
        </row>
        <row r="148">
          <cell r="I148">
            <v>147</v>
          </cell>
        </row>
        <row r="149">
          <cell r="A149">
            <v>2022109</v>
          </cell>
          <cell r="B149" t="str">
            <v>吴嘉煜   </v>
          </cell>
          <cell r="C149" t="str">
            <v>0 </v>
          </cell>
          <cell r="D149" t="str">
            <v>28.4    </v>
          </cell>
          <cell r="E149" t="str">
            <v>2.84    </v>
          </cell>
        </row>
        <row r="149">
          <cell r="I149">
            <v>148</v>
          </cell>
        </row>
        <row r="150">
          <cell r="A150">
            <v>2022212</v>
          </cell>
          <cell r="B150" t="str">
            <v>黄桉萁   </v>
          </cell>
          <cell r="C150" t="str">
            <v>0 </v>
          </cell>
          <cell r="D150" t="str">
            <v>29.4    </v>
          </cell>
          <cell r="E150" t="str">
            <v>2.84    </v>
          </cell>
        </row>
        <row r="150">
          <cell r="I150">
            <v>149</v>
          </cell>
        </row>
        <row r="151">
          <cell r="A151">
            <v>2052123</v>
          </cell>
          <cell r="B151" t="str">
            <v>范家树   </v>
          </cell>
          <cell r="C151" t="str">
            <v>0 </v>
          </cell>
          <cell r="D151" t="str">
            <v>28.9    </v>
          </cell>
          <cell r="E151" t="str">
            <v>2.83    </v>
          </cell>
          <cell r="F151" t="str">
            <v>不合格</v>
          </cell>
        </row>
        <row r="151">
          <cell r="H151" t="str">
            <v>体测不合格</v>
          </cell>
          <cell r="I151">
            <v>150</v>
          </cell>
        </row>
        <row r="152">
          <cell r="A152">
            <v>2052224</v>
          </cell>
          <cell r="B152" t="str">
            <v>许昊  </v>
          </cell>
          <cell r="C152" t="str">
            <v>0 </v>
          </cell>
          <cell r="D152" t="str">
            <v>30.4    </v>
          </cell>
          <cell r="E152" t="str">
            <v>2.82    </v>
          </cell>
          <cell r="F152" t="str">
            <v>不合格</v>
          </cell>
        </row>
        <row r="152">
          <cell r="H152" t="str">
            <v>体测不合格</v>
          </cell>
          <cell r="I152">
            <v>151</v>
          </cell>
        </row>
        <row r="153">
          <cell r="A153">
            <v>2033115</v>
          </cell>
          <cell r="B153" t="str">
            <v>刘谦栋   </v>
          </cell>
          <cell r="C153" t="str">
            <v>0 </v>
          </cell>
          <cell r="D153" t="str">
            <v>28.4    </v>
          </cell>
          <cell r="E153" t="str">
            <v>2.82    </v>
          </cell>
        </row>
        <row r="153">
          <cell r="I153">
            <v>152</v>
          </cell>
        </row>
        <row r="154">
          <cell r="A154">
            <v>2052309</v>
          </cell>
          <cell r="B154" t="str">
            <v>赵苏琦   </v>
          </cell>
          <cell r="C154" t="str">
            <v>0 </v>
          </cell>
          <cell r="D154" t="str">
            <v>33.9    </v>
          </cell>
          <cell r="E154" t="str">
            <v>2.82    </v>
          </cell>
        </row>
        <row r="154">
          <cell r="I154">
            <v>153</v>
          </cell>
        </row>
        <row r="155">
          <cell r="A155">
            <v>2052320</v>
          </cell>
          <cell r="B155" t="str">
            <v>沈禄豪   </v>
          </cell>
          <cell r="C155" t="str">
            <v>0 </v>
          </cell>
          <cell r="D155" t="str">
            <v>28.9    </v>
          </cell>
          <cell r="E155" t="str">
            <v>2.82    </v>
          </cell>
        </row>
        <row r="155">
          <cell r="I155">
            <v>154</v>
          </cell>
        </row>
        <row r="156">
          <cell r="A156" t="str">
            <v>F2052246        </v>
          </cell>
          <cell r="B156" t="str">
            <v>洪淳  </v>
          </cell>
          <cell r="C156" t="str">
            <v>3 </v>
          </cell>
          <cell r="D156" t="str">
            <v>18.5    </v>
          </cell>
          <cell r="E156" t="str">
            <v>2.81    </v>
          </cell>
        </row>
        <row r="156">
          <cell r="H156" t="str">
            <v>挂科</v>
          </cell>
          <cell r="I156">
            <v>155</v>
          </cell>
        </row>
        <row r="157">
          <cell r="A157">
            <v>2052629</v>
          </cell>
          <cell r="B157" t="str">
            <v>王心宇   </v>
          </cell>
          <cell r="C157" t="str">
            <v>0 </v>
          </cell>
          <cell r="D157" t="str">
            <v>29.9    </v>
          </cell>
          <cell r="E157" t="str">
            <v>2.81    </v>
          </cell>
        </row>
        <row r="157">
          <cell r="I157">
            <v>156</v>
          </cell>
        </row>
        <row r="158">
          <cell r="A158">
            <v>2052408</v>
          </cell>
          <cell r="B158" t="str">
            <v>陆佩荧   </v>
          </cell>
          <cell r="C158" t="str">
            <v>0 </v>
          </cell>
          <cell r="D158" t="str">
            <v>29.9    </v>
          </cell>
          <cell r="E158" t="str">
            <v>2.81    </v>
          </cell>
        </row>
        <row r="158">
          <cell r="I158">
            <v>157</v>
          </cell>
        </row>
        <row r="159">
          <cell r="A159">
            <v>2052512</v>
          </cell>
          <cell r="B159" t="str">
            <v>刘佳豪   </v>
          </cell>
          <cell r="C159" t="str">
            <v>0 </v>
          </cell>
          <cell r="D159" t="str">
            <v>32.9    </v>
          </cell>
          <cell r="E159" t="str">
            <v>2.81    </v>
          </cell>
        </row>
        <row r="159">
          <cell r="I159">
            <v>158</v>
          </cell>
        </row>
        <row r="160">
          <cell r="A160">
            <v>2052445</v>
          </cell>
          <cell r="B160" t="str">
            <v>左同辉   </v>
          </cell>
          <cell r="C160" t="str">
            <v>0 </v>
          </cell>
          <cell r="D160" t="str">
            <v>30.9    </v>
          </cell>
          <cell r="E160" t="str">
            <v>2.81    </v>
          </cell>
        </row>
        <row r="160">
          <cell r="I160">
            <v>159</v>
          </cell>
        </row>
        <row r="161">
          <cell r="A161">
            <v>2052523</v>
          </cell>
          <cell r="B161" t="str">
            <v>周文骏   </v>
          </cell>
          <cell r="C161" t="str">
            <v>0 </v>
          </cell>
          <cell r="D161" t="str">
            <v>33.9    </v>
          </cell>
          <cell r="E161" t="str">
            <v>2.8   </v>
          </cell>
        </row>
        <row r="161">
          <cell r="I161">
            <v>160</v>
          </cell>
        </row>
        <row r="162">
          <cell r="A162">
            <v>2091138</v>
          </cell>
          <cell r="B162" t="str">
            <v>程骏贤   </v>
          </cell>
          <cell r="C162" t="str">
            <v>0 </v>
          </cell>
          <cell r="D162" t="str">
            <v>40.4    </v>
          </cell>
          <cell r="E162" t="str">
            <v>2.8   </v>
          </cell>
        </row>
        <row r="162">
          <cell r="I162">
            <v>161</v>
          </cell>
        </row>
        <row r="163">
          <cell r="A163">
            <v>2052308</v>
          </cell>
          <cell r="B163" t="str">
            <v>陈奕然   </v>
          </cell>
          <cell r="C163" t="str">
            <v>0 </v>
          </cell>
          <cell r="D163" t="str">
            <v>32.9    </v>
          </cell>
          <cell r="E163" t="str">
            <v>2.8   </v>
          </cell>
        </row>
        <row r="163">
          <cell r="H163" t="str">
            <v>挂科</v>
          </cell>
          <cell r="I163">
            <v>162</v>
          </cell>
        </row>
        <row r="164">
          <cell r="A164">
            <v>2052122</v>
          </cell>
          <cell r="B164" t="str">
            <v>马源良   </v>
          </cell>
          <cell r="C164" t="str">
            <v>0 </v>
          </cell>
          <cell r="D164" t="str">
            <v>32.9    </v>
          </cell>
          <cell r="E164" t="str">
            <v>2.79    </v>
          </cell>
        </row>
        <row r="164">
          <cell r="H164" t="str">
            <v>挂科</v>
          </cell>
          <cell r="I164">
            <v>163</v>
          </cell>
        </row>
        <row r="165">
          <cell r="A165">
            <v>2052426</v>
          </cell>
          <cell r="B165" t="str">
            <v>陆伟豪   </v>
          </cell>
          <cell r="C165" t="str">
            <v>0 </v>
          </cell>
          <cell r="D165" t="str">
            <v>32.9    </v>
          </cell>
          <cell r="E165" t="str">
            <v>2.78    </v>
          </cell>
        </row>
        <row r="165">
          <cell r="I165">
            <v>164</v>
          </cell>
        </row>
        <row r="166">
          <cell r="A166">
            <v>2052642</v>
          </cell>
          <cell r="B166" t="str">
            <v>梁正嘉   </v>
          </cell>
          <cell r="C166" t="str">
            <v>0 </v>
          </cell>
          <cell r="D166" t="str">
            <v>28.9    </v>
          </cell>
          <cell r="E166" t="str">
            <v>2.78    </v>
          </cell>
        </row>
        <row r="166">
          <cell r="I166">
            <v>165</v>
          </cell>
        </row>
        <row r="167">
          <cell r="A167">
            <v>2052502</v>
          </cell>
          <cell r="B167" t="str">
            <v>王艺如   </v>
          </cell>
          <cell r="C167" t="str">
            <v>0 </v>
          </cell>
          <cell r="D167" t="str">
            <v>32.9    </v>
          </cell>
          <cell r="E167" t="str">
            <v>2.77    </v>
          </cell>
        </row>
        <row r="167">
          <cell r="I167">
            <v>166</v>
          </cell>
        </row>
        <row r="168">
          <cell r="A168">
            <v>2052337</v>
          </cell>
          <cell r="B168" t="str">
            <v>周佳驰   </v>
          </cell>
          <cell r="C168" t="str">
            <v>0 </v>
          </cell>
          <cell r="D168" t="str">
            <v>32.9    </v>
          </cell>
          <cell r="E168" t="str">
            <v>2.77    </v>
          </cell>
        </row>
        <row r="168">
          <cell r="I168">
            <v>167</v>
          </cell>
        </row>
        <row r="169">
          <cell r="A169">
            <v>2052136</v>
          </cell>
          <cell r="B169" t="str">
            <v>黄馥凯   </v>
          </cell>
          <cell r="C169" t="str">
            <v>0 </v>
          </cell>
          <cell r="D169" t="str">
            <v>28.9    </v>
          </cell>
          <cell r="E169" t="str">
            <v>2.77    </v>
          </cell>
        </row>
        <row r="169">
          <cell r="H169" t="str">
            <v>挂科</v>
          </cell>
          <cell r="I169">
            <v>168</v>
          </cell>
        </row>
        <row r="170">
          <cell r="A170">
            <v>2052538</v>
          </cell>
          <cell r="B170" t="str">
            <v>李小鹏   </v>
          </cell>
          <cell r="C170" t="str">
            <v>2 </v>
          </cell>
          <cell r="D170" t="str">
            <v>32.9    </v>
          </cell>
          <cell r="E170" t="str">
            <v>2.76    </v>
          </cell>
        </row>
        <row r="170">
          <cell r="H170" t="str">
            <v>挂科</v>
          </cell>
          <cell r="I170">
            <v>169</v>
          </cell>
        </row>
        <row r="171">
          <cell r="A171">
            <v>2052310</v>
          </cell>
          <cell r="B171" t="str">
            <v>李冰  </v>
          </cell>
          <cell r="C171" t="str">
            <v>0 </v>
          </cell>
          <cell r="D171" t="str">
            <v>32.9    </v>
          </cell>
          <cell r="E171" t="str">
            <v>2.76    </v>
          </cell>
        </row>
        <row r="171">
          <cell r="I171">
            <v>170</v>
          </cell>
        </row>
        <row r="172">
          <cell r="A172">
            <v>2052323</v>
          </cell>
          <cell r="B172" t="str">
            <v>梅新宇   </v>
          </cell>
          <cell r="C172" t="str">
            <v>0 </v>
          </cell>
          <cell r="D172" t="str">
            <v>30.9    </v>
          </cell>
          <cell r="E172" t="str">
            <v>2.76    </v>
          </cell>
        </row>
        <row r="172">
          <cell r="H172" t="str">
            <v>挂科</v>
          </cell>
          <cell r="I172">
            <v>171</v>
          </cell>
        </row>
        <row r="173">
          <cell r="A173">
            <v>2052316</v>
          </cell>
          <cell r="B173" t="str">
            <v>贾逸凡   </v>
          </cell>
          <cell r="C173" t="str">
            <v>0 </v>
          </cell>
          <cell r="D173" t="str">
            <v>28.9    </v>
          </cell>
          <cell r="E173" t="str">
            <v>2.75    </v>
          </cell>
        </row>
        <row r="173">
          <cell r="I173">
            <v>172</v>
          </cell>
        </row>
        <row r="174">
          <cell r="A174">
            <v>2052201</v>
          </cell>
          <cell r="B174" t="str">
            <v>崔馨月   </v>
          </cell>
          <cell r="C174" t="str">
            <v>0 </v>
          </cell>
          <cell r="D174" t="str">
            <v>30.9    </v>
          </cell>
          <cell r="E174" t="str">
            <v>2.75    </v>
          </cell>
        </row>
        <row r="174">
          <cell r="H174" t="str">
            <v>挂科</v>
          </cell>
          <cell r="I174">
            <v>173</v>
          </cell>
        </row>
        <row r="175">
          <cell r="A175">
            <v>2052422</v>
          </cell>
          <cell r="B175" t="str">
            <v>丁高磊   </v>
          </cell>
          <cell r="C175" t="str">
            <v>0 </v>
          </cell>
          <cell r="D175" t="str">
            <v>30.9    </v>
          </cell>
          <cell r="E175" t="str">
            <v>2.75    </v>
          </cell>
        </row>
        <row r="175">
          <cell r="I175">
            <v>174</v>
          </cell>
        </row>
        <row r="176">
          <cell r="A176">
            <v>2052641</v>
          </cell>
          <cell r="B176" t="str">
            <v>徐国尧   </v>
          </cell>
          <cell r="C176" t="str">
            <v>0 </v>
          </cell>
          <cell r="D176" t="str">
            <v>28.9    </v>
          </cell>
          <cell r="E176" t="str">
            <v>2.74    </v>
          </cell>
        </row>
        <row r="176">
          <cell r="I176">
            <v>175</v>
          </cell>
        </row>
        <row r="177">
          <cell r="A177">
            <v>2052626</v>
          </cell>
          <cell r="B177" t="str">
            <v>陈俊吉   </v>
          </cell>
          <cell r="C177" t="str">
            <v>0 </v>
          </cell>
          <cell r="D177" t="str">
            <v>32.9    </v>
          </cell>
          <cell r="E177" t="str">
            <v>2.74    </v>
          </cell>
          <cell r="F177" t="str">
            <v>不合格</v>
          </cell>
        </row>
        <row r="177">
          <cell r="H177" t="str">
            <v>体测不合格</v>
          </cell>
          <cell r="I177">
            <v>176</v>
          </cell>
        </row>
        <row r="178">
          <cell r="A178">
            <v>2052129</v>
          </cell>
          <cell r="B178" t="str">
            <v>李承君   </v>
          </cell>
          <cell r="C178" t="str">
            <v>3 </v>
          </cell>
          <cell r="D178" t="str">
            <v>35.9    </v>
          </cell>
          <cell r="E178" t="str">
            <v>2.74    </v>
          </cell>
        </row>
        <row r="178">
          <cell r="H178" t="str">
            <v>挂科</v>
          </cell>
          <cell r="I178">
            <v>177</v>
          </cell>
        </row>
        <row r="179">
          <cell r="A179">
            <v>2052644</v>
          </cell>
          <cell r="B179" t="str">
            <v>冯志鹏   </v>
          </cell>
          <cell r="C179" t="str">
            <v>0 </v>
          </cell>
          <cell r="D179" t="str">
            <v>28.9    </v>
          </cell>
          <cell r="E179" t="str">
            <v>2.73    </v>
          </cell>
        </row>
        <row r="179">
          <cell r="I179">
            <v>178</v>
          </cell>
        </row>
        <row r="180">
          <cell r="A180">
            <v>1851325</v>
          </cell>
          <cell r="B180" t="str">
            <v>丁腾飞   </v>
          </cell>
          <cell r="C180" t="str">
            <v>0 </v>
          </cell>
          <cell r="D180" t="str">
            <v>34.9    </v>
          </cell>
          <cell r="E180" t="str">
            <v>2.72    </v>
          </cell>
        </row>
        <row r="180">
          <cell r="I180">
            <v>179</v>
          </cell>
        </row>
        <row r="181">
          <cell r="A181">
            <v>2052342</v>
          </cell>
          <cell r="B181" t="str">
            <v>王常军   </v>
          </cell>
          <cell r="C181" t="str">
            <v>0 </v>
          </cell>
          <cell r="D181" t="str">
            <v>33.9    </v>
          </cell>
          <cell r="E181" t="str">
            <v>2.71    </v>
          </cell>
          <cell r="F181" t="str">
            <v>不合格</v>
          </cell>
        </row>
        <row r="181">
          <cell r="H181" t="str">
            <v>体测不合格</v>
          </cell>
          <cell r="I181">
            <v>180</v>
          </cell>
        </row>
        <row r="182">
          <cell r="A182">
            <v>2052521</v>
          </cell>
          <cell r="B182" t="str">
            <v>王晨阳   </v>
          </cell>
          <cell r="C182" t="str">
            <v>0 </v>
          </cell>
          <cell r="D182" t="str">
            <v>31.9    </v>
          </cell>
          <cell r="E182" t="str">
            <v>2.71    </v>
          </cell>
        </row>
        <row r="182">
          <cell r="H182" t="str">
            <v>挂科</v>
          </cell>
          <cell r="I182">
            <v>181</v>
          </cell>
        </row>
        <row r="183">
          <cell r="A183">
            <v>2052433</v>
          </cell>
          <cell r="B183" t="str">
            <v>何文瑞   </v>
          </cell>
          <cell r="C183" t="str">
            <v>0 </v>
          </cell>
          <cell r="D183" t="str">
            <v>31.9    </v>
          </cell>
          <cell r="E183" t="str">
            <v>2.7   </v>
          </cell>
        </row>
        <row r="183">
          <cell r="I183">
            <v>182</v>
          </cell>
        </row>
        <row r="184">
          <cell r="A184">
            <v>2052424</v>
          </cell>
          <cell r="B184" t="str">
            <v>尹铭  </v>
          </cell>
          <cell r="C184" t="str">
            <v>0 </v>
          </cell>
          <cell r="D184" t="str">
            <v>31.9    </v>
          </cell>
          <cell r="E184" t="str">
            <v>2.7   </v>
          </cell>
          <cell r="F184" t="str">
            <v>不合格</v>
          </cell>
        </row>
        <row r="184">
          <cell r="H184" t="str">
            <v>体测不合格</v>
          </cell>
          <cell r="I184">
            <v>183</v>
          </cell>
        </row>
        <row r="185">
          <cell r="A185">
            <v>2022110</v>
          </cell>
          <cell r="B185" t="str">
            <v>张骏一   </v>
          </cell>
          <cell r="C185" t="str">
            <v>0 </v>
          </cell>
          <cell r="D185" t="str">
            <v>28.4    </v>
          </cell>
          <cell r="E185" t="str">
            <v>2.7   </v>
          </cell>
        </row>
        <row r="185">
          <cell r="I185">
            <v>184</v>
          </cell>
        </row>
        <row r="186">
          <cell r="A186">
            <v>2052508</v>
          </cell>
          <cell r="B186" t="str">
            <v>黄瑾  </v>
          </cell>
          <cell r="C186" t="str">
            <v>0 </v>
          </cell>
          <cell r="D186" t="str">
            <v>33.9    </v>
          </cell>
          <cell r="E186" t="str">
            <v>2.69    </v>
          </cell>
        </row>
        <row r="186">
          <cell r="I186">
            <v>185</v>
          </cell>
        </row>
        <row r="187">
          <cell r="A187">
            <v>2052226</v>
          </cell>
          <cell r="B187" t="str">
            <v>夏榆钧   </v>
          </cell>
          <cell r="C187" t="str">
            <v>0 </v>
          </cell>
          <cell r="D187" t="str">
            <v>30.9    </v>
          </cell>
          <cell r="E187" t="str">
            <v>2.69    </v>
          </cell>
          <cell r="F187" t="str">
            <v>不合格</v>
          </cell>
        </row>
        <row r="187">
          <cell r="H187" t="str">
            <v>体测不合格</v>
          </cell>
          <cell r="I187">
            <v>186</v>
          </cell>
        </row>
        <row r="188">
          <cell r="A188">
            <v>2052409</v>
          </cell>
          <cell r="B188" t="str">
            <v>王一凡   </v>
          </cell>
          <cell r="C188" t="str">
            <v>0 </v>
          </cell>
          <cell r="D188" t="str">
            <v>29.9    </v>
          </cell>
          <cell r="E188" t="str">
            <v>2.67    </v>
          </cell>
        </row>
        <row r="188">
          <cell r="I188">
            <v>187</v>
          </cell>
        </row>
        <row r="189">
          <cell r="A189">
            <v>2052239</v>
          </cell>
          <cell r="B189" t="str">
            <v>陆凯  </v>
          </cell>
          <cell r="C189" t="str">
            <v>0 </v>
          </cell>
          <cell r="D189" t="str">
            <v>30.9    </v>
          </cell>
          <cell r="E189" t="str">
            <v>2.65    </v>
          </cell>
        </row>
        <row r="189">
          <cell r="I189">
            <v>188</v>
          </cell>
        </row>
        <row r="190">
          <cell r="A190">
            <v>2052528</v>
          </cell>
          <cell r="B190" t="str">
            <v>赵浩杰   </v>
          </cell>
          <cell r="C190" t="str">
            <v>1 </v>
          </cell>
          <cell r="D190" t="str">
            <v>32.9    </v>
          </cell>
          <cell r="E190" t="str">
            <v>2.63    </v>
          </cell>
        </row>
        <row r="190">
          <cell r="H190" t="str">
            <v>挂科</v>
          </cell>
          <cell r="I190">
            <v>189</v>
          </cell>
        </row>
        <row r="191">
          <cell r="A191">
            <v>2052418</v>
          </cell>
          <cell r="B191" t="str">
            <v>于大成   </v>
          </cell>
          <cell r="C191" t="str">
            <v>0 </v>
          </cell>
          <cell r="D191" t="str">
            <v>30.9    </v>
          </cell>
          <cell r="E191" t="str">
            <v>2.62    </v>
          </cell>
        </row>
        <row r="191">
          <cell r="H191" t="str">
            <v>挂科</v>
          </cell>
          <cell r="I191">
            <v>190</v>
          </cell>
        </row>
        <row r="192">
          <cell r="A192">
            <v>2052321</v>
          </cell>
          <cell r="B192" t="str">
            <v>姚昕晔   </v>
          </cell>
          <cell r="C192" t="str">
            <v>0 </v>
          </cell>
          <cell r="D192" t="str">
            <v>31.4    </v>
          </cell>
          <cell r="E192" t="str">
            <v>2.61    </v>
          </cell>
        </row>
        <row r="192">
          <cell r="I192">
            <v>191</v>
          </cell>
        </row>
        <row r="193">
          <cell r="A193">
            <v>2052225</v>
          </cell>
          <cell r="B193" t="str">
            <v>苏宇轩   </v>
          </cell>
          <cell r="C193" t="str">
            <v>0 </v>
          </cell>
          <cell r="D193" t="str">
            <v>31.9    </v>
          </cell>
          <cell r="E193" t="str">
            <v>2.61    </v>
          </cell>
          <cell r="F193" t="str">
            <v>不合格</v>
          </cell>
        </row>
        <row r="193">
          <cell r="H193" t="str">
            <v>体测不合格</v>
          </cell>
          <cell r="I193">
            <v>192</v>
          </cell>
        </row>
        <row r="194">
          <cell r="A194">
            <v>2052102</v>
          </cell>
          <cell r="B194" t="str">
            <v>魏西希   </v>
          </cell>
          <cell r="C194" t="str">
            <v>0 </v>
          </cell>
          <cell r="D194" t="str">
            <v>31.9    </v>
          </cell>
          <cell r="E194" t="str">
            <v>2.57    </v>
          </cell>
        </row>
        <row r="194">
          <cell r="H194" t="str">
            <v>挂科</v>
          </cell>
          <cell r="I194">
            <v>193</v>
          </cell>
        </row>
        <row r="195">
          <cell r="A195">
            <v>2052241</v>
          </cell>
          <cell r="B195" t="str">
            <v>段逸潇   </v>
          </cell>
          <cell r="C195" t="str">
            <v>0 </v>
          </cell>
          <cell r="D195" t="str">
            <v>31.9    </v>
          </cell>
          <cell r="E195" t="str">
            <v>2.57    </v>
          </cell>
          <cell r="F195" t="str">
            <v>不合格</v>
          </cell>
        </row>
        <row r="195">
          <cell r="H195" t="str">
            <v>体测不合格</v>
          </cell>
          <cell r="I195">
            <v>194</v>
          </cell>
        </row>
        <row r="196">
          <cell r="A196">
            <v>2052229</v>
          </cell>
          <cell r="B196" t="str">
            <v>石昊  </v>
          </cell>
          <cell r="C196" t="str">
            <v>0 </v>
          </cell>
          <cell r="D196" t="str">
            <v>26.9    </v>
          </cell>
          <cell r="E196" t="str">
            <v>2.57    </v>
          </cell>
        </row>
        <row r="196">
          <cell r="I196">
            <v>195</v>
          </cell>
        </row>
        <row r="197">
          <cell r="A197">
            <v>2052532</v>
          </cell>
          <cell r="B197" t="str">
            <v>陈统  </v>
          </cell>
          <cell r="C197" t="str">
            <v>0 </v>
          </cell>
          <cell r="D197" t="str">
            <v>31.9    </v>
          </cell>
          <cell r="E197" t="str">
            <v>2.56    </v>
          </cell>
          <cell r="F197" t="str">
            <v>不合格</v>
          </cell>
        </row>
        <row r="197">
          <cell r="H197" t="str">
            <v>体测不合格</v>
          </cell>
          <cell r="I197">
            <v>196</v>
          </cell>
        </row>
        <row r="198">
          <cell r="A198">
            <v>1915221</v>
          </cell>
          <cell r="B198" t="str">
            <v>李彬彬   </v>
          </cell>
          <cell r="C198" t="str">
            <v>0 </v>
          </cell>
          <cell r="D198" t="str">
            <v>28.3    </v>
          </cell>
          <cell r="E198" t="str">
            <v>2.55    </v>
          </cell>
        </row>
        <row r="198">
          <cell r="I198">
            <v>197</v>
          </cell>
        </row>
        <row r="199">
          <cell r="A199">
            <v>2052240</v>
          </cell>
          <cell r="B199" t="str">
            <v>王辉亲   </v>
          </cell>
          <cell r="C199" t="str">
            <v>4 </v>
          </cell>
          <cell r="D199" t="str">
            <v>30.9    </v>
          </cell>
          <cell r="E199" t="str">
            <v>2.55    </v>
          </cell>
          <cell r="F199" t="str">
            <v>不合格</v>
          </cell>
        </row>
        <row r="199">
          <cell r="H199" t="str">
            <v>体测不合格</v>
          </cell>
          <cell r="I199">
            <v>198</v>
          </cell>
        </row>
        <row r="200">
          <cell r="A200">
            <v>2052414</v>
          </cell>
          <cell r="B200" t="str">
            <v>王皓俊   </v>
          </cell>
          <cell r="C200" t="str">
            <v>0 </v>
          </cell>
          <cell r="D200" t="str">
            <v>32.9    </v>
          </cell>
          <cell r="E200" t="str">
            <v>2.55    </v>
          </cell>
          <cell r="F200" t="str">
            <v>不合格</v>
          </cell>
        </row>
        <row r="200">
          <cell r="H200" t="str">
            <v>体测不合格</v>
          </cell>
          <cell r="I200">
            <v>199</v>
          </cell>
        </row>
        <row r="201">
          <cell r="A201">
            <v>2052128</v>
          </cell>
          <cell r="B201" t="str">
            <v>王辉  </v>
          </cell>
          <cell r="C201" t="str">
            <v>0 </v>
          </cell>
          <cell r="D201" t="str">
            <v>34.9    </v>
          </cell>
          <cell r="E201" t="str">
            <v>2.54    </v>
          </cell>
          <cell r="F201" t="str">
            <v>不合格</v>
          </cell>
        </row>
        <row r="201">
          <cell r="H201" t="str">
            <v>体测不合格</v>
          </cell>
          <cell r="I201">
            <v>200</v>
          </cell>
        </row>
        <row r="202">
          <cell r="A202">
            <v>2052640</v>
          </cell>
          <cell r="B202" t="str">
            <v>肖栋睿   </v>
          </cell>
          <cell r="C202" t="str">
            <v>0 </v>
          </cell>
          <cell r="D202" t="str">
            <v>33.9    </v>
          </cell>
          <cell r="E202" t="str">
            <v>2.54    </v>
          </cell>
        </row>
        <row r="202">
          <cell r="I202">
            <v>201</v>
          </cell>
        </row>
        <row r="203">
          <cell r="A203">
            <v>2052510</v>
          </cell>
          <cell r="B203" t="str">
            <v>陈奕帆   </v>
          </cell>
          <cell r="C203" t="str">
            <v>0 </v>
          </cell>
          <cell r="D203" t="str">
            <v>29.9    </v>
          </cell>
          <cell r="E203" t="str">
            <v>2.53    </v>
          </cell>
        </row>
        <row r="203">
          <cell r="H203" t="str">
            <v>挂科</v>
          </cell>
          <cell r="I203">
            <v>202</v>
          </cell>
        </row>
        <row r="204">
          <cell r="A204">
            <v>2052541</v>
          </cell>
          <cell r="B204" t="str">
            <v>王嘉乐   </v>
          </cell>
          <cell r="C204" t="str">
            <v>0 </v>
          </cell>
          <cell r="D204" t="str">
            <v>28.9    </v>
          </cell>
          <cell r="E204" t="str">
            <v>2.53    </v>
          </cell>
        </row>
        <row r="204">
          <cell r="H204" t="str">
            <v>挂科</v>
          </cell>
          <cell r="I204">
            <v>203</v>
          </cell>
        </row>
        <row r="205">
          <cell r="A205">
            <v>2052420</v>
          </cell>
          <cell r="B205" t="str">
            <v>张路炜   </v>
          </cell>
          <cell r="C205" t="str">
            <v>0 </v>
          </cell>
          <cell r="D205" t="str">
            <v>29.9    </v>
          </cell>
          <cell r="E205" t="str">
            <v>2.52    </v>
          </cell>
        </row>
        <row r="205">
          <cell r="H205" t="str">
            <v>挂科</v>
          </cell>
          <cell r="I205">
            <v>204</v>
          </cell>
        </row>
        <row r="206">
          <cell r="A206">
            <v>2052612</v>
          </cell>
          <cell r="B206" t="str">
            <v>金龙  </v>
          </cell>
          <cell r="C206" t="str">
            <v>0 </v>
          </cell>
          <cell r="D206" t="str">
            <v>31.9    </v>
          </cell>
          <cell r="E206" t="str">
            <v>2.49    </v>
          </cell>
        </row>
        <row r="206">
          <cell r="H206" t="str">
            <v>挂科</v>
          </cell>
          <cell r="I206">
            <v>205</v>
          </cell>
        </row>
        <row r="207">
          <cell r="A207">
            <v>2052202</v>
          </cell>
          <cell r="B207" t="str">
            <v>华筱滢   </v>
          </cell>
          <cell r="C207" t="str">
            <v>0 </v>
          </cell>
          <cell r="D207" t="str">
            <v>29.9    </v>
          </cell>
          <cell r="E207" t="str">
            <v>2.49    </v>
          </cell>
          <cell r="F207" t="str">
            <v>不合格</v>
          </cell>
        </row>
        <row r="207">
          <cell r="H207" t="str">
            <v>体测不合格</v>
          </cell>
          <cell r="I207">
            <v>206</v>
          </cell>
        </row>
        <row r="208">
          <cell r="A208">
            <v>2052324</v>
          </cell>
          <cell r="B208" t="str">
            <v>徐嘉诚   </v>
          </cell>
          <cell r="C208" t="str">
            <v>0 </v>
          </cell>
          <cell r="D208" t="str">
            <v>30.9    </v>
          </cell>
          <cell r="E208" t="str">
            <v>2.48    </v>
          </cell>
        </row>
        <row r="208">
          <cell r="I208">
            <v>207</v>
          </cell>
        </row>
        <row r="209">
          <cell r="A209">
            <v>2052625</v>
          </cell>
          <cell r="B209" t="str">
            <v>严恒康   </v>
          </cell>
          <cell r="C209" t="str">
            <v>3 </v>
          </cell>
          <cell r="D209" t="str">
            <v>32.9    </v>
          </cell>
          <cell r="E209" t="str">
            <v>2.47    </v>
          </cell>
        </row>
        <row r="209">
          <cell r="H209" t="str">
            <v>挂科</v>
          </cell>
          <cell r="I209">
            <v>208</v>
          </cell>
        </row>
        <row r="210">
          <cell r="A210">
            <v>2052423</v>
          </cell>
          <cell r="B210" t="str">
            <v>顾佳俊   </v>
          </cell>
          <cell r="C210" t="str">
            <v>0 </v>
          </cell>
          <cell r="D210" t="str">
            <v>30.9    </v>
          </cell>
          <cell r="E210" t="str">
            <v>2.47    </v>
          </cell>
          <cell r="F210" t="str">
            <v>不合格</v>
          </cell>
        </row>
        <row r="210">
          <cell r="H210" t="str">
            <v>体测不合格</v>
          </cell>
          <cell r="I210">
            <v>209</v>
          </cell>
        </row>
        <row r="211">
          <cell r="A211">
            <v>2052419</v>
          </cell>
          <cell r="B211" t="str">
            <v>陶宇杰   </v>
          </cell>
          <cell r="C211" t="str">
            <v>0 </v>
          </cell>
          <cell r="D211" t="str">
            <v>28.9    </v>
          </cell>
          <cell r="E211" t="str">
            <v>2.46    </v>
          </cell>
          <cell r="F211" t="str">
            <v>不合格</v>
          </cell>
        </row>
        <row r="211">
          <cell r="H211" t="str">
            <v>体测不合格</v>
          </cell>
          <cell r="I211">
            <v>210</v>
          </cell>
        </row>
        <row r="212">
          <cell r="A212">
            <v>2052630</v>
          </cell>
          <cell r="B212" t="str">
            <v>孙万春   </v>
          </cell>
          <cell r="C212" t="str">
            <v>0 </v>
          </cell>
          <cell r="D212" t="str">
            <v>32.9    </v>
          </cell>
          <cell r="E212" t="str">
            <v>2.45    </v>
          </cell>
        </row>
        <row r="212">
          <cell r="I212">
            <v>211</v>
          </cell>
        </row>
        <row r="213">
          <cell r="A213">
            <v>2052209</v>
          </cell>
          <cell r="B213" t="str">
            <v>伍艳  </v>
          </cell>
          <cell r="C213" t="str">
            <v>4 </v>
          </cell>
          <cell r="D213" t="str">
            <v>34.9    </v>
          </cell>
          <cell r="E213" t="str">
            <v>2.45    </v>
          </cell>
        </row>
        <row r="213">
          <cell r="H213" t="str">
            <v>挂科</v>
          </cell>
          <cell r="I213">
            <v>212</v>
          </cell>
        </row>
        <row r="214">
          <cell r="A214">
            <v>2035224</v>
          </cell>
          <cell r="B214" t="str">
            <v>邹雨成   </v>
          </cell>
          <cell r="C214" t="str">
            <v>0 </v>
          </cell>
          <cell r="D214" t="str">
            <v>28.4    </v>
          </cell>
          <cell r="E214" t="str">
            <v>2.45    </v>
          </cell>
        </row>
        <row r="214">
          <cell r="I214">
            <v>213</v>
          </cell>
        </row>
        <row r="215">
          <cell r="A215">
            <v>2052341</v>
          </cell>
          <cell r="B215" t="str">
            <v>张哲僖   </v>
          </cell>
          <cell r="C215" t="str">
            <v>1 </v>
          </cell>
          <cell r="D215" t="str">
            <v>34.9    </v>
          </cell>
          <cell r="E215" t="str">
            <v>2.43    </v>
          </cell>
        </row>
        <row r="215">
          <cell r="H215" t="str">
            <v>挂科</v>
          </cell>
          <cell r="I215">
            <v>214</v>
          </cell>
        </row>
        <row r="216">
          <cell r="A216">
            <v>2052339</v>
          </cell>
          <cell r="B216" t="str">
            <v>黄伟淼   </v>
          </cell>
          <cell r="C216" t="str">
            <v>0 </v>
          </cell>
          <cell r="D216" t="str">
            <v>30.9    </v>
          </cell>
          <cell r="E216" t="str">
            <v>2.42    </v>
          </cell>
        </row>
        <row r="216">
          <cell r="H216" t="str">
            <v>挂科</v>
          </cell>
          <cell r="I216">
            <v>215</v>
          </cell>
        </row>
        <row r="217">
          <cell r="A217">
            <v>2052343</v>
          </cell>
          <cell r="B217" t="str">
            <v>何益明   </v>
          </cell>
          <cell r="C217" t="str">
            <v>0 </v>
          </cell>
          <cell r="D217" t="str">
            <v>32.9    </v>
          </cell>
          <cell r="E217" t="str">
            <v>2.42    </v>
          </cell>
        </row>
        <row r="217">
          <cell r="I217">
            <v>216</v>
          </cell>
        </row>
        <row r="218">
          <cell r="A218">
            <v>2052616</v>
          </cell>
          <cell r="B218" t="str">
            <v>范永辉   </v>
          </cell>
          <cell r="C218" t="str">
            <v>0 </v>
          </cell>
          <cell r="D218" t="str">
            <v>33.9    </v>
          </cell>
          <cell r="E218" t="str">
            <v>2.42    </v>
          </cell>
        </row>
        <row r="218">
          <cell r="H218" t="str">
            <v>挂科</v>
          </cell>
          <cell r="I218">
            <v>217</v>
          </cell>
        </row>
        <row r="219">
          <cell r="A219">
            <v>2052620</v>
          </cell>
          <cell r="B219" t="str">
            <v>葛晓龙   </v>
          </cell>
          <cell r="C219" t="str">
            <v>0 </v>
          </cell>
          <cell r="D219" t="str">
            <v>31.9    </v>
          </cell>
          <cell r="E219" t="str">
            <v>2.41    </v>
          </cell>
        </row>
        <row r="219">
          <cell r="H219" t="str">
            <v>挂科</v>
          </cell>
          <cell r="I219">
            <v>218</v>
          </cell>
        </row>
        <row r="220">
          <cell r="A220">
            <v>2057135</v>
          </cell>
          <cell r="B220" t="str">
            <v>黄毅  </v>
          </cell>
          <cell r="C220" t="str">
            <v>4 </v>
          </cell>
          <cell r="D220" t="str">
            <v>34.9    </v>
          </cell>
          <cell r="E220" t="str">
            <v>2.41    </v>
          </cell>
        </row>
        <row r="220">
          <cell r="H220" t="str">
            <v>挂科</v>
          </cell>
          <cell r="I220">
            <v>219</v>
          </cell>
        </row>
        <row r="221">
          <cell r="A221">
            <v>2052111</v>
          </cell>
          <cell r="B221" t="str">
            <v>杨则贤   </v>
          </cell>
          <cell r="C221" t="str">
            <v>0 </v>
          </cell>
          <cell r="D221" t="str">
            <v>31.4    </v>
          </cell>
          <cell r="E221" t="str">
            <v>2.4   </v>
          </cell>
        </row>
        <row r="221">
          <cell r="H221" t="str">
            <v>挂科</v>
          </cell>
          <cell r="I221">
            <v>220</v>
          </cell>
        </row>
        <row r="222">
          <cell r="A222">
            <v>2052438</v>
          </cell>
          <cell r="B222" t="str">
            <v>乃翔隆   </v>
          </cell>
          <cell r="C222" t="str">
            <v>0 </v>
          </cell>
          <cell r="D222" t="str">
            <v>29.9    </v>
          </cell>
          <cell r="E222" t="str">
            <v>2.4   </v>
          </cell>
        </row>
        <row r="222">
          <cell r="H222" t="str">
            <v>挂科</v>
          </cell>
          <cell r="I222">
            <v>221</v>
          </cell>
        </row>
        <row r="223">
          <cell r="A223">
            <v>2052121</v>
          </cell>
          <cell r="B223" t="str">
            <v>杨志凌   </v>
          </cell>
          <cell r="C223" t="str">
            <v>0 </v>
          </cell>
          <cell r="D223" t="str">
            <v>30.9    </v>
          </cell>
          <cell r="E223" t="str">
            <v>2.38    </v>
          </cell>
          <cell r="F223" t="str">
            <v>不合格</v>
          </cell>
        </row>
        <row r="223">
          <cell r="H223" t="str">
            <v>体测不合格</v>
          </cell>
          <cell r="I223">
            <v>222</v>
          </cell>
        </row>
        <row r="224">
          <cell r="A224">
            <v>2069127</v>
          </cell>
          <cell r="B224" t="str">
            <v>刘成豪   </v>
          </cell>
          <cell r="C224" t="str">
            <v>0 </v>
          </cell>
          <cell r="D224" t="str">
            <v>32.9    </v>
          </cell>
          <cell r="E224" t="str">
            <v>2.38    </v>
          </cell>
        </row>
        <row r="224">
          <cell r="I224">
            <v>223</v>
          </cell>
        </row>
        <row r="225">
          <cell r="A225">
            <v>2052526</v>
          </cell>
          <cell r="B225" t="str">
            <v>周涵容   </v>
          </cell>
          <cell r="C225" t="str">
            <v>0 </v>
          </cell>
          <cell r="D225" t="str">
            <v>32.9    </v>
          </cell>
          <cell r="E225" t="str">
            <v>2.37    </v>
          </cell>
        </row>
        <row r="225">
          <cell r="I225">
            <v>224</v>
          </cell>
        </row>
        <row r="226">
          <cell r="A226">
            <v>2052238</v>
          </cell>
          <cell r="B226" t="str">
            <v>杨国平   </v>
          </cell>
          <cell r="C226" t="str">
            <v>0 </v>
          </cell>
          <cell r="D226" t="str">
            <v>30.9    </v>
          </cell>
          <cell r="E226" t="str">
            <v>2.37    </v>
          </cell>
          <cell r="F226" t="str">
            <v>不合格</v>
          </cell>
        </row>
        <row r="226">
          <cell r="H226" t="str">
            <v>体测不合格</v>
          </cell>
          <cell r="I226">
            <v>225</v>
          </cell>
        </row>
        <row r="227">
          <cell r="A227">
            <v>2052411</v>
          </cell>
          <cell r="B227" t="str">
            <v>陈冉  </v>
          </cell>
          <cell r="C227" t="str">
            <v>0 </v>
          </cell>
          <cell r="D227" t="str">
            <v>31.9    </v>
          </cell>
          <cell r="E227" t="str">
            <v>2.35    </v>
          </cell>
        </row>
        <row r="227">
          <cell r="I227">
            <v>226</v>
          </cell>
        </row>
        <row r="228">
          <cell r="A228">
            <v>2052228</v>
          </cell>
          <cell r="B228" t="str">
            <v>沈祎琦   </v>
          </cell>
          <cell r="C228" t="str">
            <v>0 </v>
          </cell>
          <cell r="D228" t="str">
            <v>30.9    </v>
          </cell>
          <cell r="E228" t="str">
            <v>2.35    </v>
          </cell>
        </row>
        <row r="228">
          <cell r="H228" t="str">
            <v>挂科</v>
          </cell>
          <cell r="I228">
            <v>227</v>
          </cell>
        </row>
        <row r="229">
          <cell r="A229">
            <v>2052344</v>
          </cell>
          <cell r="B229" t="str">
            <v>肖开提·吐尔迪       </v>
          </cell>
          <cell r="C229" t="str">
            <v>3 </v>
          </cell>
          <cell r="D229" t="str">
            <v>33.9    </v>
          </cell>
          <cell r="E229" t="str">
            <v>2.33    </v>
          </cell>
        </row>
        <row r="229">
          <cell r="H229" t="str">
            <v>挂科</v>
          </cell>
          <cell r="I229">
            <v>228</v>
          </cell>
        </row>
        <row r="230">
          <cell r="A230">
            <v>1732314</v>
          </cell>
          <cell r="B230" t="str">
            <v>韩子豪   </v>
          </cell>
          <cell r="C230" t="str">
            <v>3 </v>
          </cell>
          <cell r="D230" t="str">
            <v>24.5    </v>
          </cell>
          <cell r="E230" t="str">
            <v>2.33    </v>
          </cell>
        </row>
        <row r="230">
          <cell r="H230" t="str">
            <v>挂科</v>
          </cell>
          <cell r="I230">
            <v>229</v>
          </cell>
        </row>
        <row r="231">
          <cell r="A231">
            <v>2052142</v>
          </cell>
          <cell r="B231" t="str">
            <v>罗云彩   </v>
          </cell>
          <cell r="C231" t="str">
            <v>0 </v>
          </cell>
          <cell r="D231" t="str">
            <v>34.4    </v>
          </cell>
          <cell r="E231" t="str">
            <v>2.33    </v>
          </cell>
        </row>
        <row r="231">
          <cell r="I231">
            <v>230</v>
          </cell>
        </row>
        <row r="232">
          <cell r="A232">
            <v>2052607</v>
          </cell>
          <cell r="B232" t="str">
            <v>胡涵  </v>
          </cell>
          <cell r="C232" t="str">
            <v>0 </v>
          </cell>
          <cell r="D232" t="str">
            <v>33.9    </v>
          </cell>
          <cell r="E232" t="str">
            <v>2.33    </v>
          </cell>
        </row>
        <row r="232">
          <cell r="H232" t="str">
            <v>挂科</v>
          </cell>
          <cell r="I232">
            <v>231</v>
          </cell>
        </row>
        <row r="233">
          <cell r="A233">
            <v>2052412</v>
          </cell>
          <cell r="B233" t="str">
            <v>董梓涵   </v>
          </cell>
          <cell r="C233" t="str">
            <v>0 </v>
          </cell>
          <cell r="D233" t="str">
            <v>32.9    </v>
          </cell>
          <cell r="E233" t="str">
            <v>2.3   </v>
          </cell>
          <cell r="F233" t="str">
            <v>不合格</v>
          </cell>
        </row>
        <row r="233">
          <cell r="H233" t="str">
            <v>体测不合格</v>
          </cell>
          <cell r="I233">
            <v>232</v>
          </cell>
        </row>
        <row r="234">
          <cell r="A234">
            <v>2052232</v>
          </cell>
          <cell r="B234" t="str">
            <v>丁文宇   </v>
          </cell>
          <cell r="C234" t="str">
            <v>0 </v>
          </cell>
          <cell r="D234" t="str">
            <v>29.9    </v>
          </cell>
          <cell r="E234" t="str">
            <v>2.28    </v>
          </cell>
        </row>
        <row r="234">
          <cell r="I234">
            <v>233</v>
          </cell>
        </row>
        <row r="235">
          <cell r="A235">
            <v>2052210</v>
          </cell>
          <cell r="B235" t="str">
            <v>陈娟财   </v>
          </cell>
          <cell r="C235" t="str">
            <v>4 </v>
          </cell>
          <cell r="D235" t="str">
            <v>33.9    </v>
          </cell>
          <cell r="E235" t="str">
            <v>2.28    </v>
          </cell>
        </row>
        <row r="235">
          <cell r="H235" t="str">
            <v>挂科</v>
          </cell>
          <cell r="I235">
            <v>234</v>
          </cell>
        </row>
        <row r="236">
          <cell r="A236">
            <v>2052319</v>
          </cell>
          <cell r="B236" t="str">
            <v>浦立一   </v>
          </cell>
          <cell r="C236" t="str">
            <v>0 </v>
          </cell>
          <cell r="D236" t="str">
            <v>28.9    </v>
          </cell>
          <cell r="E236" t="str">
            <v>2.27    </v>
          </cell>
        </row>
        <row r="236">
          <cell r="I236">
            <v>235</v>
          </cell>
        </row>
        <row r="237">
          <cell r="A237">
            <v>2057132</v>
          </cell>
          <cell r="B237" t="str">
            <v>张一帆   </v>
          </cell>
          <cell r="C237" t="str">
            <v>0 </v>
          </cell>
          <cell r="D237" t="str">
            <v>29.9    </v>
          </cell>
          <cell r="E237" t="str">
            <v>2.25    </v>
          </cell>
          <cell r="F237" t="str">
            <v>不合格</v>
          </cell>
        </row>
        <row r="237">
          <cell r="H237" t="str">
            <v>体测不合格</v>
          </cell>
          <cell r="I237">
            <v>236</v>
          </cell>
        </row>
        <row r="238">
          <cell r="A238">
            <v>2052415</v>
          </cell>
          <cell r="B238" t="str">
            <v>马思凡   </v>
          </cell>
          <cell r="C238" t="str">
            <v>4 </v>
          </cell>
          <cell r="D238" t="str">
            <v>31.9    </v>
          </cell>
          <cell r="E238" t="str">
            <v>2.25    </v>
          </cell>
          <cell r="F238" t="str">
            <v>不合格</v>
          </cell>
        </row>
        <row r="238">
          <cell r="H238" t="str">
            <v>体测不合格</v>
          </cell>
          <cell r="I238">
            <v>237</v>
          </cell>
        </row>
        <row r="239">
          <cell r="A239">
            <v>2052425</v>
          </cell>
          <cell r="B239" t="str">
            <v>李骁  </v>
          </cell>
          <cell r="C239" t="str">
            <v>4 </v>
          </cell>
          <cell r="D239" t="str">
            <v>30.9    </v>
          </cell>
          <cell r="E239" t="str">
            <v>2.25    </v>
          </cell>
        </row>
        <row r="239">
          <cell r="H239" t="str">
            <v>挂科</v>
          </cell>
          <cell r="I239">
            <v>238</v>
          </cell>
        </row>
        <row r="240">
          <cell r="A240">
            <v>2052221</v>
          </cell>
          <cell r="B240" t="str">
            <v>汤仕锦   </v>
          </cell>
          <cell r="C240" t="str">
            <v>0 </v>
          </cell>
          <cell r="D240" t="str">
            <v>33.9    </v>
          </cell>
          <cell r="E240" t="str">
            <v>2.25    </v>
          </cell>
          <cell r="F240" t="str">
            <v>不合格</v>
          </cell>
        </row>
        <row r="240">
          <cell r="H240" t="str">
            <v>体测不合格</v>
          </cell>
          <cell r="I240">
            <v>239</v>
          </cell>
        </row>
        <row r="241">
          <cell r="A241">
            <v>2022216</v>
          </cell>
          <cell r="B241" t="str">
            <v>夏延澍   </v>
          </cell>
          <cell r="C241" t="str">
            <v>0 </v>
          </cell>
          <cell r="D241" t="str">
            <v>25.4    </v>
          </cell>
          <cell r="E241" t="str">
            <v>2.24    </v>
          </cell>
        </row>
        <row r="241">
          <cell r="H241" t="str">
            <v>挂科</v>
          </cell>
          <cell r="I241">
            <v>240</v>
          </cell>
        </row>
        <row r="242">
          <cell r="A242">
            <v>2052421</v>
          </cell>
          <cell r="B242" t="str">
            <v>徐莘琛   </v>
          </cell>
          <cell r="C242" t="str">
            <v>0 </v>
          </cell>
          <cell r="D242" t="str">
            <v>32.9    </v>
          </cell>
          <cell r="E242" t="str">
            <v>2.24    </v>
          </cell>
          <cell r="F242" t="str">
            <v>不合格</v>
          </cell>
        </row>
        <row r="242">
          <cell r="H242" t="str">
            <v>体测不合格</v>
          </cell>
          <cell r="I242">
            <v>241</v>
          </cell>
        </row>
        <row r="243">
          <cell r="A243">
            <v>2052222</v>
          </cell>
          <cell r="B243" t="str">
            <v>赵动  </v>
          </cell>
          <cell r="C243" t="str">
            <v>0 </v>
          </cell>
          <cell r="D243" t="str">
            <v>34.9    </v>
          </cell>
          <cell r="E243" t="str">
            <v>2.22    </v>
          </cell>
        </row>
        <row r="243">
          <cell r="I243">
            <v>242</v>
          </cell>
        </row>
        <row r="244">
          <cell r="A244">
            <v>2052444</v>
          </cell>
          <cell r="B244" t="str">
            <v>夏伊麦尔旦·麦提库尔班           </v>
          </cell>
          <cell r="C244" t="str">
            <v>3 </v>
          </cell>
          <cell r="D244" t="str">
            <v>31.9    </v>
          </cell>
          <cell r="E244" t="str">
            <v>2.21    </v>
          </cell>
        </row>
        <row r="244">
          <cell r="H244" t="str">
            <v>挂科</v>
          </cell>
          <cell r="I244">
            <v>243</v>
          </cell>
        </row>
        <row r="245">
          <cell r="A245">
            <v>2052235</v>
          </cell>
          <cell r="B245" t="str">
            <v>李志杨   </v>
          </cell>
          <cell r="C245" t="str">
            <v>0 </v>
          </cell>
          <cell r="D245" t="str">
            <v>27.9    </v>
          </cell>
          <cell r="E245" t="str">
            <v>2.19    </v>
          </cell>
        </row>
        <row r="245">
          <cell r="I245">
            <v>244</v>
          </cell>
        </row>
        <row r="246">
          <cell r="A246">
            <v>2052119</v>
          </cell>
          <cell r="B246" t="str">
            <v>杨东昊   </v>
          </cell>
          <cell r="C246" t="str">
            <v>3 </v>
          </cell>
          <cell r="D246" t="str">
            <v>31.9    </v>
          </cell>
          <cell r="E246" t="str">
            <v>2.18    </v>
          </cell>
        </row>
        <row r="246">
          <cell r="H246" t="str">
            <v>挂科</v>
          </cell>
          <cell r="I246">
            <v>245</v>
          </cell>
        </row>
        <row r="247">
          <cell r="A247">
            <v>2052220</v>
          </cell>
          <cell r="B247" t="str">
            <v>丁钟越   </v>
          </cell>
          <cell r="C247" t="str">
            <v>0 </v>
          </cell>
          <cell r="D247" t="str">
            <v>33.9    </v>
          </cell>
          <cell r="E247" t="str">
            <v>2.17    </v>
          </cell>
        </row>
        <row r="247">
          <cell r="I247">
            <v>246</v>
          </cell>
        </row>
        <row r="248">
          <cell r="A248">
            <v>2052116</v>
          </cell>
          <cell r="B248" t="str">
            <v>刘东杭   </v>
          </cell>
          <cell r="C248" t="str">
            <v>0 </v>
          </cell>
          <cell r="D248" t="str">
            <v>32.4    </v>
          </cell>
          <cell r="E248" t="str">
            <v>2.17    </v>
          </cell>
          <cell r="F248" t="str">
            <v>不合格</v>
          </cell>
        </row>
        <row r="248">
          <cell r="H248" t="str">
            <v>体测不合格</v>
          </cell>
          <cell r="I248">
            <v>247</v>
          </cell>
        </row>
        <row r="249">
          <cell r="A249">
            <v>2052141</v>
          </cell>
          <cell r="B249" t="str">
            <v>吴家海   </v>
          </cell>
          <cell r="C249" t="str">
            <v>1 </v>
          </cell>
          <cell r="D249" t="str">
            <v>28.9    </v>
          </cell>
          <cell r="E249" t="str">
            <v>2.14    </v>
          </cell>
          <cell r="F249" t="str">
            <v>不合格</v>
          </cell>
        </row>
        <row r="249">
          <cell r="H249" t="str">
            <v>体测不合格</v>
          </cell>
          <cell r="I249">
            <v>248</v>
          </cell>
        </row>
        <row r="250">
          <cell r="A250">
            <v>2052113</v>
          </cell>
          <cell r="B250" t="str">
            <v>周宇航   </v>
          </cell>
          <cell r="C250" t="str">
            <v>7 </v>
          </cell>
          <cell r="D250" t="str">
            <v>28.9    </v>
          </cell>
          <cell r="E250" t="str">
            <v>2.12    </v>
          </cell>
        </row>
        <row r="250">
          <cell r="H250" t="str">
            <v>挂科</v>
          </cell>
          <cell r="I250">
            <v>249</v>
          </cell>
        </row>
        <row r="251">
          <cell r="A251">
            <v>2052540</v>
          </cell>
          <cell r="B251" t="str">
            <v>余快  </v>
          </cell>
          <cell r="C251" t="str">
            <v>3 </v>
          </cell>
          <cell r="D251" t="str">
            <v>30.4    </v>
          </cell>
          <cell r="E251" t="str">
            <v>2.12    </v>
          </cell>
          <cell r="F251" t="str">
            <v>不合格</v>
          </cell>
        </row>
        <row r="251">
          <cell r="H251" t="str">
            <v>体测不合格</v>
          </cell>
          <cell r="I251">
            <v>250</v>
          </cell>
        </row>
        <row r="252">
          <cell r="A252">
            <v>2052139</v>
          </cell>
          <cell r="B252" t="str">
            <v>邢颢洋   </v>
          </cell>
          <cell r="C252" t="str">
            <v>4 </v>
          </cell>
          <cell r="D252" t="str">
            <v>29.9    </v>
          </cell>
          <cell r="E252" t="str">
            <v>2.11    </v>
          </cell>
        </row>
        <row r="252">
          <cell r="H252" t="str">
            <v>挂科</v>
          </cell>
          <cell r="I252">
            <v>251</v>
          </cell>
        </row>
        <row r="253">
          <cell r="A253">
            <v>2052545</v>
          </cell>
          <cell r="B253" t="str">
            <v>恰拉帕提·我鲁曼        </v>
          </cell>
          <cell r="C253" t="str">
            <v>0 </v>
          </cell>
          <cell r="D253" t="str">
            <v>31.9    </v>
          </cell>
          <cell r="E253" t="str">
            <v>2.08    </v>
          </cell>
          <cell r="F253" t="str">
            <v>不合格</v>
          </cell>
        </row>
        <row r="253">
          <cell r="H253" t="str">
            <v>体测不合格</v>
          </cell>
          <cell r="I253">
            <v>252</v>
          </cell>
        </row>
        <row r="254">
          <cell r="A254">
            <v>2052610</v>
          </cell>
          <cell r="B254" t="str">
            <v>刘思源   </v>
          </cell>
          <cell r="C254" t="str">
            <v>3 </v>
          </cell>
          <cell r="D254" t="str">
            <v>31.4    </v>
          </cell>
          <cell r="E254" t="str">
            <v>2.08    </v>
          </cell>
        </row>
        <row r="254">
          <cell r="H254" t="str">
            <v>挂科</v>
          </cell>
          <cell r="I254">
            <v>253</v>
          </cell>
        </row>
        <row r="255">
          <cell r="A255">
            <v>2052243</v>
          </cell>
          <cell r="B255" t="str">
            <v>曹博清   </v>
          </cell>
          <cell r="C255" t="str">
            <v>3 </v>
          </cell>
          <cell r="D255" t="str">
            <v>33.9    </v>
          </cell>
          <cell r="E255" t="str">
            <v>2.07    </v>
          </cell>
        </row>
        <row r="255">
          <cell r="H255" t="str">
            <v>挂科</v>
          </cell>
          <cell r="I255">
            <v>254</v>
          </cell>
        </row>
        <row r="256">
          <cell r="A256">
            <v>2052609</v>
          </cell>
          <cell r="B256" t="str">
            <v>夏嘉文   </v>
          </cell>
          <cell r="C256" t="str">
            <v>7 </v>
          </cell>
          <cell r="D256" t="str">
            <v>34.9    </v>
          </cell>
          <cell r="E256" t="str">
            <v>2.07    </v>
          </cell>
        </row>
        <row r="256">
          <cell r="H256" t="str">
            <v>挂科</v>
          </cell>
          <cell r="I256">
            <v>255</v>
          </cell>
        </row>
        <row r="257">
          <cell r="A257">
            <v>2052325</v>
          </cell>
          <cell r="B257" t="str">
            <v>孙骏宇   </v>
          </cell>
          <cell r="C257" t="str">
            <v>3 </v>
          </cell>
          <cell r="D257" t="str">
            <v>30.9    </v>
          </cell>
          <cell r="E257" t="str">
            <v>2.06    </v>
          </cell>
          <cell r="F257" t="str">
            <v>不合格</v>
          </cell>
        </row>
        <row r="257">
          <cell r="H257" t="str">
            <v>体测不合格</v>
          </cell>
          <cell r="I257">
            <v>256</v>
          </cell>
        </row>
        <row r="258">
          <cell r="A258">
            <v>2052205</v>
          </cell>
          <cell r="B258" t="str">
            <v>林珊羽   </v>
          </cell>
          <cell r="C258" t="str">
            <v>0 </v>
          </cell>
          <cell r="D258" t="str">
            <v>30.4    </v>
          </cell>
          <cell r="E258" t="str">
            <v>2.06    </v>
          </cell>
        </row>
        <row r="258">
          <cell r="H258" t="str">
            <v>挂科</v>
          </cell>
          <cell r="I258">
            <v>257</v>
          </cell>
        </row>
        <row r="259">
          <cell r="A259">
            <v>2052611</v>
          </cell>
          <cell r="B259" t="str">
            <v>胥志永   </v>
          </cell>
          <cell r="C259" t="str">
            <v>3 </v>
          </cell>
          <cell r="D259" t="str">
            <v>30.4    </v>
          </cell>
          <cell r="E259" t="str">
            <v>2.05    </v>
          </cell>
        </row>
        <row r="259">
          <cell r="H259" t="str">
            <v>挂科</v>
          </cell>
          <cell r="I259">
            <v>258</v>
          </cell>
        </row>
        <row r="260">
          <cell r="A260">
            <v>2052140</v>
          </cell>
          <cell r="B260" t="str">
            <v>王浩然   </v>
          </cell>
          <cell r="C260" t="str">
            <v>4 </v>
          </cell>
          <cell r="D260" t="str">
            <v>32.9    </v>
          </cell>
          <cell r="E260" t="str">
            <v>2.04    </v>
          </cell>
        </row>
        <row r="260">
          <cell r="H260" t="str">
            <v>挂科</v>
          </cell>
          <cell r="I260">
            <v>259</v>
          </cell>
        </row>
        <row r="261">
          <cell r="A261" t="str">
            <v>F2052346        </v>
          </cell>
          <cell r="B261" t="str">
            <v>米兰达   </v>
          </cell>
          <cell r="C261" t="str">
            <v>3 </v>
          </cell>
          <cell r="D261" t="str">
            <v>19.5    </v>
          </cell>
          <cell r="E261" t="str">
            <v>2.04    </v>
          </cell>
        </row>
        <row r="261">
          <cell r="H261" t="str">
            <v>挂科</v>
          </cell>
          <cell r="I261">
            <v>260</v>
          </cell>
        </row>
        <row r="262">
          <cell r="A262">
            <v>2052144</v>
          </cell>
          <cell r="B262" t="str">
            <v>张钰堃   </v>
          </cell>
          <cell r="C262" t="str">
            <v>4 </v>
          </cell>
          <cell r="D262" t="str">
            <v>28.9    </v>
          </cell>
          <cell r="E262" t="str">
            <v>2.03    </v>
          </cell>
          <cell r="F262" t="str">
            <v>不合格</v>
          </cell>
        </row>
        <row r="262">
          <cell r="H262" t="str">
            <v>体测不合格</v>
          </cell>
          <cell r="I262">
            <v>261</v>
          </cell>
        </row>
        <row r="263">
          <cell r="A263">
            <v>2052244</v>
          </cell>
          <cell r="B263" t="str">
            <v>杨晨  </v>
          </cell>
          <cell r="C263" t="str">
            <v>0 </v>
          </cell>
          <cell r="D263" t="str">
            <v>29.9    </v>
          </cell>
          <cell r="E263" t="str">
            <v>2.03    </v>
          </cell>
          <cell r="F263" t="str">
            <v>不合格</v>
          </cell>
        </row>
        <row r="263">
          <cell r="H263" t="str">
            <v>体测不合格</v>
          </cell>
          <cell r="I263">
            <v>262</v>
          </cell>
        </row>
        <row r="264">
          <cell r="A264">
            <v>2052443</v>
          </cell>
          <cell r="B264" t="str">
            <v>刘凯  </v>
          </cell>
          <cell r="C264" t="str">
            <v>8 </v>
          </cell>
          <cell r="D264" t="str">
            <v>32.4    </v>
          </cell>
          <cell r="E264" t="str">
            <v>2.02    </v>
          </cell>
        </row>
        <row r="264">
          <cell r="H264" t="str">
            <v>挂科</v>
          </cell>
          <cell r="I264">
            <v>263</v>
          </cell>
        </row>
        <row r="265">
          <cell r="A265">
            <v>2052437</v>
          </cell>
          <cell r="B265" t="str">
            <v>徐铭聪   </v>
          </cell>
          <cell r="C265" t="str">
            <v>4 </v>
          </cell>
          <cell r="D265" t="str">
            <v>30.9    </v>
          </cell>
          <cell r="E265" t="str">
            <v>2.02    </v>
          </cell>
        </row>
        <row r="265">
          <cell r="H265" t="str">
            <v>挂科</v>
          </cell>
          <cell r="I265">
            <v>264</v>
          </cell>
        </row>
        <row r="266">
          <cell r="A266">
            <v>2052527</v>
          </cell>
          <cell r="B266" t="str">
            <v>徐杰成   </v>
          </cell>
          <cell r="C266" t="str">
            <v>0 </v>
          </cell>
          <cell r="D266" t="str">
            <v>33.4    </v>
          </cell>
          <cell r="E266" t="str">
            <v>2.01    </v>
          </cell>
          <cell r="F266" t="str">
            <v>不合格</v>
          </cell>
        </row>
        <row r="266">
          <cell r="H266" t="str">
            <v>体测不合格</v>
          </cell>
          <cell r="I266">
            <v>265</v>
          </cell>
        </row>
        <row r="267">
          <cell r="A267">
            <v>2052101</v>
          </cell>
          <cell r="B267" t="str">
            <v>赵瑞依   </v>
          </cell>
          <cell r="C267" t="str">
            <v>6 </v>
          </cell>
          <cell r="D267" t="str">
            <v>30.9    </v>
          </cell>
          <cell r="E267" t="str">
            <v>2 </v>
          </cell>
        </row>
        <row r="267">
          <cell r="H267" t="str">
            <v>挂科</v>
          </cell>
          <cell r="I267">
            <v>266</v>
          </cell>
        </row>
        <row r="268">
          <cell r="A268">
            <v>2036121</v>
          </cell>
          <cell r="B268" t="str">
            <v>史沐青   </v>
          </cell>
          <cell r="C268" t="str">
            <v>1 </v>
          </cell>
          <cell r="D268" t="str">
            <v>28.4    </v>
          </cell>
          <cell r="E268" t="str">
            <v>1.99    </v>
          </cell>
        </row>
        <row r="268">
          <cell r="H268" t="str">
            <v>挂科</v>
          </cell>
          <cell r="I268">
            <v>267</v>
          </cell>
        </row>
        <row r="269">
          <cell r="A269">
            <v>2052503</v>
          </cell>
          <cell r="B269" t="str">
            <v>房欣瑜   </v>
          </cell>
          <cell r="C269" t="str">
            <v>3 </v>
          </cell>
          <cell r="D269" t="str">
            <v>30.9    </v>
          </cell>
          <cell r="E269" t="str">
            <v>1.97    </v>
          </cell>
          <cell r="F269" t="str">
            <v>不合格</v>
          </cell>
        </row>
        <row r="269">
          <cell r="H269" t="str">
            <v>体测不合格</v>
          </cell>
          <cell r="I269">
            <v>268</v>
          </cell>
        </row>
        <row r="270">
          <cell r="A270">
            <v>2091445</v>
          </cell>
          <cell r="B270" t="str">
            <v>陈鑫辉   </v>
          </cell>
          <cell r="C270" t="str">
            <v>3 </v>
          </cell>
          <cell r="D270" t="str">
            <v>40.4    </v>
          </cell>
          <cell r="E270" t="str">
            <v>1.92    </v>
          </cell>
        </row>
        <row r="270">
          <cell r="H270" t="str">
            <v>挂科</v>
          </cell>
          <cell r="I270">
            <v>269</v>
          </cell>
        </row>
        <row r="271">
          <cell r="A271">
            <v>2052525</v>
          </cell>
          <cell r="B271" t="str">
            <v>姚逸宁   </v>
          </cell>
          <cell r="C271" t="str">
            <v>7 </v>
          </cell>
          <cell r="D271" t="str">
            <v>34.4    </v>
          </cell>
          <cell r="E271" t="str">
            <v>1.92    </v>
          </cell>
          <cell r="F271" t="str">
            <v>不合格</v>
          </cell>
        </row>
        <row r="271">
          <cell r="H271" t="str">
            <v>体测不合格</v>
          </cell>
          <cell r="I271">
            <v>270</v>
          </cell>
        </row>
        <row r="272">
          <cell r="A272">
            <v>2052535</v>
          </cell>
          <cell r="B272" t="str">
            <v>易锦博   </v>
          </cell>
          <cell r="C272" t="str">
            <v>2 </v>
          </cell>
          <cell r="D272" t="str">
            <v>30.9    </v>
          </cell>
          <cell r="E272" t="str">
            <v>1.92    </v>
          </cell>
        </row>
        <row r="272">
          <cell r="H272" t="str">
            <v>挂科</v>
          </cell>
          <cell r="I272">
            <v>271</v>
          </cell>
        </row>
        <row r="273">
          <cell r="A273">
            <v>2052311</v>
          </cell>
          <cell r="B273" t="str">
            <v>钟喜晋   </v>
          </cell>
          <cell r="C273" t="str">
            <v>0 </v>
          </cell>
          <cell r="D273" t="str">
            <v>30.9    </v>
          </cell>
          <cell r="E273" t="str">
            <v>1.92    </v>
          </cell>
          <cell r="F273" t="str">
            <v>不合格</v>
          </cell>
        </row>
        <row r="273">
          <cell r="H273" t="str">
            <v>体测不合格</v>
          </cell>
          <cell r="I273">
            <v>272</v>
          </cell>
        </row>
        <row r="274">
          <cell r="A274">
            <v>2052143</v>
          </cell>
          <cell r="B274" t="str">
            <v>吴宜宸   </v>
          </cell>
          <cell r="C274" t="str">
            <v>7 </v>
          </cell>
          <cell r="D274" t="str">
            <v>28.9    </v>
          </cell>
          <cell r="E274" t="str">
            <v>1.9   </v>
          </cell>
        </row>
        <row r="274">
          <cell r="H274" t="str">
            <v>挂科</v>
          </cell>
          <cell r="I274">
            <v>273</v>
          </cell>
        </row>
        <row r="275">
          <cell r="A275">
            <v>2052223</v>
          </cell>
          <cell r="B275" t="str">
            <v>冯令慈   </v>
          </cell>
          <cell r="C275" t="str">
            <v>7 </v>
          </cell>
          <cell r="D275" t="str">
            <v>33.9    </v>
          </cell>
          <cell r="E275" t="str">
            <v>1.88    </v>
          </cell>
          <cell r="F275" t="str">
            <v>不合格</v>
          </cell>
        </row>
        <row r="275">
          <cell r="H275" t="str">
            <v>体测不合格</v>
          </cell>
          <cell r="I275">
            <v>274</v>
          </cell>
        </row>
        <row r="276">
          <cell r="A276">
            <v>2052544</v>
          </cell>
          <cell r="B276" t="str">
            <v>马海洋   </v>
          </cell>
          <cell r="C276" t="str">
            <v>1 </v>
          </cell>
          <cell r="D276" t="str">
            <v>31.9    </v>
          </cell>
          <cell r="E276" t="str">
            <v>1.88    </v>
          </cell>
        </row>
        <row r="276">
          <cell r="H276" t="str">
            <v>挂科</v>
          </cell>
          <cell r="I276">
            <v>275</v>
          </cell>
        </row>
        <row r="277">
          <cell r="A277">
            <v>2052511</v>
          </cell>
          <cell r="B277" t="str">
            <v>布仁格西格     </v>
          </cell>
          <cell r="C277" t="str">
            <v>5 </v>
          </cell>
          <cell r="D277" t="str">
            <v>33.9    </v>
          </cell>
          <cell r="E277" t="str">
            <v>1.85    </v>
          </cell>
        </row>
        <row r="277">
          <cell r="H277" t="str">
            <v>挂科</v>
          </cell>
          <cell r="I277">
            <v>276</v>
          </cell>
        </row>
        <row r="278">
          <cell r="A278">
            <v>2052322</v>
          </cell>
          <cell r="B278" t="str">
            <v>戚凌峰   </v>
          </cell>
          <cell r="C278" t="str">
            <v>7 </v>
          </cell>
          <cell r="D278" t="str">
            <v>29.9    </v>
          </cell>
          <cell r="E278" t="str">
            <v>1.84    </v>
          </cell>
          <cell r="F278" t="str">
            <v>不合格</v>
          </cell>
        </row>
        <row r="278">
          <cell r="H278" t="str">
            <v>体测不合格</v>
          </cell>
          <cell r="I278">
            <v>277</v>
          </cell>
        </row>
        <row r="279">
          <cell r="A279">
            <v>2052213</v>
          </cell>
          <cell r="B279" t="str">
            <v>米尔沙力·外力       </v>
          </cell>
          <cell r="C279" t="str">
            <v>7 </v>
          </cell>
          <cell r="D279" t="str">
            <v>34.9    </v>
          </cell>
          <cell r="E279" t="str">
            <v>1.83    </v>
          </cell>
        </row>
        <row r="279">
          <cell r="H279" t="str">
            <v>挂科</v>
          </cell>
          <cell r="I279">
            <v>278</v>
          </cell>
        </row>
        <row r="280">
          <cell r="A280">
            <v>2052638</v>
          </cell>
          <cell r="B280" t="str">
            <v>何官文   </v>
          </cell>
          <cell r="C280" t="str">
            <v>5.5   </v>
          </cell>
          <cell r="D280" t="str">
            <v>32.9    </v>
          </cell>
          <cell r="E280" t="str">
            <v>1.83    </v>
          </cell>
          <cell r="F280" t="str">
            <v>不合格</v>
          </cell>
        </row>
        <row r="280">
          <cell r="H280" t="str">
            <v>体测不合格</v>
          </cell>
          <cell r="I280">
            <v>279</v>
          </cell>
        </row>
        <row r="281">
          <cell r="A281">
            <v>2052417</v>
          </cell>
          <cell r="B281" t="str">
            <v>姬喆  </v>
          </cell>
          <cell r="C281" t="str">
            <v>12  </v>
          </cell>
          <cell r="D281" t="str">
            <v>28.9    </v>
          </cell>
          <cell r="E281" t="str">
            <v>1.82    </v>
          </cell>
        </row>
        <row r="281">
          <cell r="I281">
            <v>280</v>
          </cell>
        </row>
        <row r="282">
          <cell r="A282">
            <v>2052145</v>
          </cell>
          <cell r="B282" t="str">
            <v>黄亚兴   </v>
          </cell>
          <cell r="C282" t="str">
            <v>5 </v>
          </cell>
          <cell r="D282" t="str">
            <v>28.9    </v>
          </cell>
          <cell r="E282" t="str">
            <v>1.8   </v>
          </cell>
          <cell r="F282" t="str">
            <v>不合格</v>
          </cell>
        </row>
        <row r="282">
          <cell r="H282" t="str">
            <v>体测不合格</v>
          </cell>
          <cell r="I282">
            <v>281</v>
          </cell>
        </row>
        <row r="283">
          <cell r="A283">
            <v>2052524</v>
          </cell>
          <cell r="B283" t="str">
            <v>汪张博尔    </v>
          </cell>
          <cell r="C283" t="str">
            <v>10  </v>
          </cell>
          <cell r="D283" t="str">
            <v>32.9    </v>
          </cell>
          <cell r="E283" t="str">
            <v>1.8   </v>
          </cell>
        </row>
        <row r="283">
          <cell r="H283" t="str">
            <v>挂科</v>
          </cell>
          <cell r="I283">
            <v>282</v>
          </cell>
        </row>
        <row r="284">
          <cell r="A284">
            <v>2052618</v>
          </cell>
          <cell r="B284" t="str">
            <v>张泽人   </v>
          </cell>
          <cell r="C284" t="str">
            <v>0 </v>
          </cell>
          <cell r="D284" t="str">
            <v>29.9    </v>
          </cell>
          <cell r="E284" t="str">
            <v>1.77    </v>
          </cell>
        </row>
        <row r="284">
          <cell r="H284" t="str">
            <v>挂科</v>
          </cell>
          <cell r="I284">
            <v>283</v>
          </cell>
        </row>
        <row r="285">
          <cell r="A285">
            <v>2052530</v>
          </cell>
          <cell r="B285" t="str">
            <v>赵子豪   </v>
          </cell>
          <cell r="C285" t="str">
            <v>2 </v>
          </cell>
          <cell r="D285" t="str">
            <v>33.4    </v>
          </cell>
          <cell r="E285" t="str">
            <v>1.74    </v>
          </cell>
          <cell r="F285" t="str">
            <v>不合格</v>
          </cell>
        </row>
        <row r="285">
          <cell r="H285" t="str">
            <v>体测不合格</v>
          </cell>
          <cell r="I285">
            <v>284</v>
          </cell>
        </row>
        <row r="286">
          <cell r="A286">
            <v>2052317</v>
          </cell>
          <cell r="B286" t="str">
            <v>马啸宇   </v>
          </cell>
          <cell r="C286" t="str">
            <v>7 </v>
          </cell>
          <cell r="D286" t="str">
            <v>28.9    </v>
          </cell>
          <cell r="E286" t="str">
            <v>1.71    </v>
          </cell>
          <cell r="F286" t="str">
            <v>不合格</v>
          </cell>
        </row>
        <row r="286">
          <cell r="H286" t="str">
            <v>体测不合格</v>
          </cell>
          <cell r="I286">
            <v>285</v>
          </cell>
        </row>
        <row r="287">
          <cell r="A287">
            <v>2052233</v>
          </cell>
          <cell r="B287" t="str">
            <v>王康智   </v>
          </cell>
          <cell r="C287" t="str">
            <v>4 </v>
          </cell>
          <cell r="D287" t="str">
            <v>28.9    </v>
          </cell>
          <cell r="E287" t="str">
            <v>1.7   </v>
          </cell>
        </row>
        <row r="287">
          <cell r="H287" t="str">
            <v>挂科</v>
          </cell>
          <cell r="I287">
            <v>286</v>
          </cell>
        </row>
        <row r="288">
          <cell r="A288">
            <v>2052245</v>
          </cell>
          <cell r="B288" t="str">
            <v>杜昱坤   </v>
          </cell>
          <cell r="C288" t="str">
            <v>3 </v>
          </cell>
          <cell r="D288" t="str">
            <v>29.9    </v>
          </cell>
          <cell r="E288" t="str">
            <v>1.62    </v>
          </cell>
          <cell r="F288" t="str">
            <v>不合格</v>
          </cell>
        </row>
        <row r="288">
          <cell r="H288" t="str">
            <v>体测不合格</v>
          </cell>
          <cell r="I288">
            <v>287</v>
          </cell>
        </row>
        <row r="289">
          <cell r="A289">
            <v>1961227</v>
          </cell>
          <cell r="B289" t="str">
            <v>臧彦哲   </v>
          </cell>
          <cell r="C289" t="str">
            <v>7 </v>
          </cell>
          <cell r="D289" t="str">
            <v>29.8    </v>
          </cell>
          <cell r="E289" t="str">
            <v>1.59    </v>
          </cell>
          <cell r="F289" t="str">
            <v>不合格</v>
          </cell>
        </row>
        <row r="289">
          <cell r="H289" t="str">
            <v>体测不合格</v>
          </cell>
          <cell r="I289">
            <v>288</v>
          </cell>
        </row>
        <row r="290">
          <cell r="A290">
            <v>2052314</v>
          </cell>
          <cell r="B290" t="str">
            <v>蒋子天   </v>
          </cell>
          <cell r="C290" t="str">
            <v>8 </v>
          </cell>
          <cell r="D290" t="str">
            <v>28.9    </v>
          </cell>
          <cell r="E290" t="str">
            <v>1.58    </v>
          </cell>
        </row>
        <row r="290">
          <cell r="H290" t="str">
            <v>挂科</v>
          </cell>
          <cell r="I290">
            <v>289</v>
          </cell>
        </row>
        <row r="291">
          <cell r="A291">
            <v>2052543</v>
          </cell>
          <cell r="B291" t="str">
            <v>赵坤  </v>
          </cell>
          <cell r="C291" t="str">
            <v>12  </v>
          </cell>
          <cell r="D291" t="str">
            <v>29.9    </v>
          </cell>
          <cell r="E291" t="str">
            <v>1.47    </v>
          </cell>
        </row>
        <row r="291">
          <cell r="H291" t="str">
            <v>挂科</v>
          </cell>
          <cell r="I291">
            <v>290</v>
          </cell>
        </row>
        <row r="292">
          <cell r="A292">
            <v>2052441</v>
          </cell>
          <cell r="B292" t="str">
            <v>陈康康   </v>
          </cell>
          <cell r="C292" t="str">
            <v>11  </v>
          </cell>
          <cell r="D292" t="str">
            <v>31.9    </v>
          </cell>
          <cell r="E292" t="str">
            <v>1.46    </v>
          </cell>
          <cell r="F292" t="str">
            <v>不合格</v>
          </cell>
        </row>
        <row r="292">
          <cell r="H292" t="str">
            <v>体测不合格</v>
          </cell>
          <cell r="I292">
            <v>291</v>
          </cell>
        </row>
        <row r="293">
          <cell r="A293">
            <v>2052318</v>
          </cell>
          <cell r="B293" t="str">
            <v>张知航   </v>
          </cell>
          <cell r="C293" t="str">
            <v>7 </v>
          </cell>
          <cell r="D293" t="str">
            <v>28.9    </v>
          </cell>
          <cell r="E293" t="str">
            <v>1.39    </v>
          </cell>
          <cell r="F293" t="str">
            <v>不合格</v>
          </cell>
        </row>
        <row r="293">
          <cell r="H293" t="str">
            <v>体测不合格</v>
          </cell>
          <cell r="I293">
            <v>292</v>
          </cell>
        </row>
        <row r="294">
          <cell r="A294">
            <v>2052624</v>
          </cell>
          <cell r="B294" t="str">
            <v>陈熠昊   </v>
          </cell>
          <cell r="C294" t="str">
            <v>7 </v>
          </cell>
          <cell r="D294" t="str">
            <v>28.9    </v>
          </cell>
          <cell r="E294" t="str">
            <v>1.29    </v>
          </cell>
          <cell r="F294" t="str">
            <v>不合格</v>
          </cell>
        </row>
        <row r="294">
          <cell r="H294" t="str">
            <v>体测不合格</v>
          </cell>
          <cell r="I294">
            <v>293</v>
          </cell>
        </row>
        <row r="295">
          <cell r="A295">
            <v>2052114</v>
          </cell>
          <cell r="B295" t="str">
            <v>拜革扎提·尼加提        </v>
          </cell>
          <cell r="C295" t="str">
            <v>12  </v>
          </cell>
          <cell r="D295" t="str">
            <v>30.9    </v>
          </cell>
          <cell r="E295" t="str">
            <v>1.26    </v>
          </cell>
        </row>
        <row r="295">
          <cell r="H295" t="str">
            <v>挂科</v>
          </cell>
          <cell r="I295">
            <v>294</v>
          </cell>
        </row>
        <row r="296">
          <cell r="A296">
            <v>1851131</v>
          </cell>
          <cell r="B296" t="str">
            <v>王永谦   </v>
          </cell>
          <cell r="C296" t="str">
            <v>0 </v>
          </cell>
          <cell r="D296" t="str">
            <v>0 </v>
          </cell>
          <cell r="E296" t="str">
            <v>0 </v>
          </cell>
        </row>
        <row r="296">
          <cell r="I296">
            <v>295</v>
          </cell>
        </row>
        <row r="297">
          <cell r="A297">
            <v>1851230</v>
          </cell>
          <cell r="B297" t="str">
            <v>马伦能   </v>
          </cell>
          <cell r="C297" t="str">
            <v>0 </v>
          </cell>
          <cell r="D297" t="str">
            <v>0 </v>
          </cell>
          <cell r="E297" t="str">
            <v>0 </v>
          </cell>
        </row>
        <row r="297">
          <cell r="I297">
            <v>296</v>
          </cell>
        </row>
        <row r="298">
          <cell r="A298">
            <v>1825121</v>
          </cell>
          <cell r="B298" t="str">
            <v>廖祖广   </v>
          </cell>
          <cell r="C298" t="str">
            <v>0 </v>
          </cell>
          <cell r="D298" t="str">
            <v>0 </v>
          </cell>
          <cell r="E298" t="str">
            <v>0 </v>
          </cell>
        </row>
        <row r="298">
          <cell r="I298">
            <v>297</v>
          </cell>
        </row>
        <row r="299">
          <cell r="A299" t="str">
            <v>F2052146        </v>
          </cell>
          <cell r="B299" t="str">
            <v>张玉方   </v>
          </cell>
          <cell r="C299" t="str">
            <v>0 </v>
          </cell>
          <cell r="D299" t="str">
            <v>0 </v>
          </cell>
          <cell r="E299" t="str">
            <v>0 </v>
          </cell>
        </row>
        <row r="299">
          <cell r="I299">
            <v>298</v>
          </cell>
        </row>
        <row r="300">
          <cell r="A300">
            <v>1722413</v>
          </cell>
          <cell r="B300" t="str">
            <v>邢泽  </v>
          </cell>
          <cell r="C300" t="str">
            <v>0 </v>
          </cell>
          <cell r="D300" t="str">
            <v>0 </v>
          </cell>
          <cell r="E300" t="str">
            <v>0 </v>
          </cell>
        </row>
        <row r="300">
          <cell r="I300">
            <v>299</v>
          </cell>
        </row>
        <row r="301">
          <cell r="A301">
            <v>1728129</v>
          </cell>
          <cell r="B301" t="str">
            <v>吉晨豪   </v>
          </cell>
          <cell r="C301" t="str">
            <v>0 </v>
          </cell>
          <cell r="D301" t="str">
            <v>0 </v>
          </cell>
          <cell r="E301" t="str">
            <v>0 </v>
          </cell>
        </row>
        <row r="301">
          <cell r="I301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>
        <row r="1">
          <cell r="A1" t="str">
            <v>学号  </v>
          </cell>
          <cell r="B1" t="str">
            <v>姓名  </v>
          </cell>
          <cell r="C1" t="str">
            <v>挂科总学分      </v>
          </cell>
          <cell r="D1" t="str">
            <v>所修课总学分      </v>
          </cell>
          <cell r="E1" t="str">
            <v>平均学分绩点   </v>
          </cell>
          <cell r="F1" t="str">
            <v>体测</v>
          </cell>
          <cell r="G1" t="str">
            <v>文体骨干</v>
          </cell>
          <cell r="H1" t="str">
            <v>备注</v>
          </cell>
        </row>
        <row r="2">
          <cell r="A2">
            <v>1859118</v>
          </cell>
          <cell r="B2" t="str">
            <v>陆军  </v>
          </cell>
          <cell r="C2" t="str">
            <v>0 </v>
          </cell>
          <cell r="D2" t="str">
            <v>11.8    </v>
          </cell>
          <cell r="E2" t="str">
            <v>3.92（4.312）    </v>
          </cell>
        </row>
        <row r="2">
          <cell r="G2" t="str">
            <v>体育骨干生</v>
          </cell>
          <cell r="H2" t="str">
            <v>一等奖</v>
          </cell>
        </row>
        <row r="3">
          <cell r="A3">
            <v>1859208</v>
          </cell>
          <cell r="B3" t="str">
            <v>吴雨桐   </v>
          </cell>
          <cell r="C3" t="str">
            <v>0 </v>
          </cell>
          <cell r="D3" t="str">
            <v>15.8    </v>
          </cell>
          <cell r="E3" t="str">
            <v>3.99    </v>
          </cell>
        </row>
        <row r="3">
          <cell r="H3" t="str">
            <v>一等奖</v>
          </cell>
        </row>
        <row r="4">
          <cell r="A4">
            <v>1859210</v>
          </cell>
          <cell r="B4" t="str">
            <v>袁媛  </v>
          </cell>
          <cell r="C4" t="str">
            <v>0 </v>
          </cell>
          <cell r="D4" t="str">
            <v>12.8    </v>
          </cell>
          <cell r="E4" t="str">
            <v>3.94    </v>
          </cell>
        </row>
        <row r="4">
          <cell r="H4" t="str">
            <v>一等奖</v>
          </cell>
        </row>
        <row r="5">
          <cell r="A5">
            <v>1821128</v>
          </cell>
          <cell r="B5" t="str">
            <v>吴圣晗   </v>
          </cell>
          <cell r="C5" t="str">
            <v>0 </v>
          </cell>
          <cell r="D5" t="str">
            <v>13.3    </v>
          </cell>
          <cell r="E5" t="str">
            <v>3.92    </v>
          </cell>
        </row>
        <row r="5">
          <cell r="H5" t="str">
            <v>一等奖</v>
          </cell>
        </row>
        <row r="6">
          <cell r="A6">
            <v>1859117</v>
          </cell>
          <cell r="B6" t="str">
            <v>何辰晖   </v>
          </cell>
          <cell r="C6" t="str">
            <v>0 </v>
          </cell>
          <cell r="D6" t="str">
            <v>13.3    </v>
          </cell>
          <cell r="E6" t="str">
            <v>3.91    </v>
          </cell>
        </row>
        <row r="6">
          <cell r="H6" t="str">
            <v>二等奖</v>
          </cell>
        </row>
        <row r="7">
          <cell r="A7">
            <v>1859140</v>
          </cell>
          <cell r="B7" t="str">
            <v>黄子昂   </v>
          </cell>
          <cell r="C7" t="str">
            <v>0 </v>
          </cell>
          <cell r="D7" t="str">
            <v>13.3    </v>
          </cell>
          <cell r="E7" t="str">
            <v>3.88    </v>
          </cell>
        </row>
        <row r="7">
          <cell r="H7" t="str">
            <v>二等奖</v>
          </cell>
        </row>
        <row r="8">
          <cell r="A8">
            <v>1859112</v>
          </cell>
          <cell r="B8" t="str">
            <v>任士博   </v>
          </cell>
          <cell r="C8" t="str">
            <v>0 </v>
          </cell>
          <cell r="D8" t="str">
            <v>10.8    </v>
          </cell>
          <cell r="E8" t="str">
            <v>3.82    </v>
          </cell>
        </row>
        <row r="8">
          <cell r="H8" t="str">
            <v>二等奖</v>
          </cell>
        </row>
        <row r="9">
          <cell r="A9">
            <v>1859123</v>
          </cell>
          <cell r="B9" t="str">
            <v>王诗源   </v>
          </cell>
          <cell r="C9" t="str">
            <v>0 </v>
          </cell>
          <cell r="D9" t="str">
            <v>13.3    </v>
          </cell>
          <cell r="E9" t="str">
            <v>3.8   </v>
          </cell>
        </row>
        <row r="9">
          <cell r="H9" t="str">
            <v>二等奖</v>
          </cell>
        </row>
        <row r="10">
          <cell r="A10">
            <v>1859138</v>
          </cell>
          <cell r="B10" t="str">
            <v>洪俊杰   </v>
          </cell>
          <cell r="C10" t="str">
            <v>0 </v>
          </cell>
          <cell r="D10" t="str">
            <v>11.8    </v>
          </cell>
          <cell r="E10" t="str">
            <v>3.78    </v>
          </cell>
        </row>
        <row r="10">
          <cell r="H10" t="str">
            <v>二等奖</v>
          </cell>
        </row>
        <row r="11">
          <cell r="A11">
            <v>1829528</v>
          </cell>
          <cell r="B11" t="str">
            <v>游思程   </v>
          </cell>
          <cell r="C11" t="str">
            <v>0 </v>
          </cell>
          <cell r="D11" t="str">
            <v>13.3    </v>
          </cell>
          <cell r="E11" t="str">
            <v>3.78    </v>
          </cell>
        </row>
        <row r="11">
          <cell r="H11" t="str">
            <v>二等奖</v>
          </cell>
        </row>
        <row r="12">
          <cell r="A12">
            <v>1859223</v>
          </cell>
          <cell r="B12" t="str">
            <v>陆铭杰   </v>
          </cell>
          <cell r="C12" t="str">
            <v>0 </v>
          </cell>
          <cell r="D12" t="str">
            <v>13.8    </v>
          </cell>
          <cell r="E12" t="str">
            <v>3.75    </v>
          </cell>
        </row>
        <row r="12">
          <cell r="H12" t="str">
            <v>二等奖</v>
          </cell>
        </row>
        <row r="13">
          <cell r="A13">
            <v>1859211</v>
          </cell>
          <cell r="B13" t="str">
            <v>刘丹  </v>
          </cell>
          <cell r="C13" t="str">
            <v>0 </v>
          </cell>
          <cell r="D13" t="str">
            <v>10.8    </v>
          </cell>
          <cell r="E13" t="str">
            <v>3.73    </v>
          </cell>
        </row>
        <row r="13">
          <cell r="H13" t="str">
            <v>二等奖</v>
          </cell>
        </row>
        <row r="14">
          <cell r="A14">
            <v>1859131</v>
          </cell>
          <cell r="B14" t="str">
            <v>范晨曦   </v>
          </cell>
          <cell r="C14" t="str">
            <v>0 </v>
          </cell>
          <cell r="D14" t="str">
            <v>12.8    </v>
          </cell>
          <cell r="E14" t="str">
            <v>3.72    </v>
          </cell>
        </row>
        <row r="14">
          <cell r="H14" t="str">
            <v>三等奖</v>
          </cell>
        </row>
        <row r="15">
          <cell r="A15">
            <v>1859230</v>
          </cell>
          <cell r="B15" t="str">
            <v>杨晟龙   </v>
          </cell>
          <cell r="C15" t="str">
            <v>0 </v>
          </cell>
          <cell r="D15" t="str">
            <v>10.8    </v>
          </cell>
          <cell r="E15" t="str">
            <v>3.66    </v>
          </cell>
        </row>
        <row r="15">
          <cell r="H15" t="str">
            <v>三等奖</v>
          </cell>
        </row>
        <row r="16">
          <cell r="A16">
            <v>1859222</v>
          </cell>
          <cell r="B16" t="str">
            <v>居曦杨   </v>
          </cell>
          <cell r="C16" t="str">
            <v>0 </v>
          </cell>
          <cell r="D16" t="str">
            <v>13.8    </v>
          </cell>
          <cell r="E16" t="str">
            <v>3.66    </v>
          </cell>
        </row>
        <row r="16">
          <cell r="H16" t="str">
            <v>三等奖</v>
          </cell>
        </row>
        <row r="17">
          <cell r="A17">
            <v>1859122</v>
          </cell>
          <cell r="B17" t="str">
            <v>朱佳琦   </v>
          </cell>
          <cell r="C17" t="str">
            <v>0 </v>
          </cell>
          <cell r="D17" t="str">
            <v>13.3    </v>
          </cell>
          <cell r="E17" t="str">
            <v>3.64    </v>
          </cell>
        </row>
        <row r="17">
          <cell r="H17" t="str">
            <v>三等奖</v>
          </cell>
        </row>
        <row r="18">
          <cell r="A18">
            <v>1859102</v>
          </cell>
          <cell r="B18" t="str">
            <v>孙嘉缘   </v>
          </cell>
          <cell r="C18" t="str">
            <v>0 </v>
          </cell>
          <cell r="D18" t="str">
            <v>15.3    </v>
          </cell>
          <cell r="E18" t="str">
            <v>3.64    </v>
          </cell>
        </row>
        <row r="18">
          <cell r="H18" t="str">
            <v>三等奖</v>
          </cell>
        </row>
        <row r="19">
          <cell r="A19">
            <v>1859205</v>
          </cell>
          <cell r="B19" t="str">
            <v>王润炜   </v>
          </cell>
          <cell r="C19" t="str">
            <v>0 </v>
          </cell>
          <cell r="D19" t="str">
            <v>13.3    </v>
          </cell>
          <cell r="E19" t="str">
            <v>3.64    </v>
          </cell>
        </row>
        <row r="19">
          <cell r="H19" t="str">
            <v>三等奖</v>
          </cell>
        </row>
        <row r="20">
          <cell r="A20">
            <v>1859108</v>
          </cell>
          <cell r="B20" t="str">
            <v>王慧  </v>
          </cell>
          <cell r="C20" t="str">
            <v>0 </v>
          </cell>
          <cell r="D20" t="str">
            <v>12.8    </v>
          </cell>
          <cell r="E20" t="str">
            <v>3.5   </v>
          </cell>
        </row>
        <row r="20">
          <cell r="H20" t="str">
            <v>三等奖</v>
          </cell>
        </row>
        <row r="21">
          <cell r="A21">
            <v>1859215</v>
          </cell>
          <cell r="B21" t="str">
            <v>盛凌晨   </v>
          </cell>
          <cell r="C21" t="str">
            <v>0 </v>
          </cell>
          <cell r="D21" t="str">
            <v>12.8    </v>
          </cell>
          <cell r="E21" t="str">
            <v>3.47    </v>
          </cell>
        </row>
        <row r="21">
          <cell r="H21" t="str">
            <v>三等奖</v>
          </cell>
        </row>
        <row r="22">
          <cell r="A22">
            <v>1859207</v>
          </cell>
          <cell r="B22" t="str">
            <v>张承倩   </v>
          </cell>
          <cell r="C22" t="str">
            <v>0 </v>
          </cell>
          <cell r="D22" t="str">
            <v>11.8    </v>
          </cell>
          <cell r="E22" t="str">
            <v>3.47    </v>
          </cell>
        </row>
        <row r="22">
          <cell r="H22" t="str">
            <v>三等奖</v>
          </cell>
        </row>
        <row r="23">
          <cell r="A23">
            <v>1859231</v>
          </cell>
          <cell r="B23" t="str">
            <v>王梓涵   </v>
          </cell>
          <cell r="C23" t="str">
            <v>0 </v>
          </cell>
          <cell r="D23" t="str">
            <v>10.8    </v>
          </cell>
          <cell r="E23" t="str">
            <v>3.39    </v>
          </cell>
        </row>
        <row r="23">
          <cell r="H23" t="str">
            <v>三等奖</v>
          </cell>
        </row>
        <row r="24">
          <cell r="A24">
            <v>1859202</v>
          </cell>
          <cell r="B24" t="str">
            <v>利诗婷   </v>
          </cell>
          <cell r="C24" t="str">
            <v>0 </v>
          </cell>
          <cell r="D24" t="str">
            <v>11.3    </v>
          </cell>
          <cell r="E24" t="str">
            <v>3.36    </v>
          </cell>
        </row>
        <row r="24">
          <cell r="H24" t="str">
            <v>三等奖</v>
          </cell>
        </row>
        <row r="25">
          <cell r="A25">
            <v>1859218</v>
          </cell>
          <cell r="B25" t="str">
            <v>唐玮康   </v>
          </cell>
          <cell r="C25" t="str">
            <v>0 </v>
          </cell>
          <cell r="D25" t="str">
            <v>13.8    </v>
          </cell>
          <cell r="E25" t="str">
            <v>3.34    </v>
          </cell>
        </row>
        <row r="25">
          <cell r="H25" t="str">
            <v>三等奖</v>
          </cell>
        </row>
        <row r="26">
          <cell r="A26">
            <v>1859126</v>
          </cell>
          <cell r="B26" t="str">
            <v>侍中华   </v>
          </cell>
          <cell r="C26" t="str">
            <v>0 </v>
          </cell>
          <cell r="D26" t="str">
            <v>14.8    </v>
          </cell>
          <cell r="E26" t="str">
            <v>3.28    </v>
          </cell>
        </row>
        <row r="26">
          <cell r="H26" t="str">
            <v>三等奖</v>
          </cell>
        </row>
        <row r="27">
          <cell r="A27">
            <v>1859130</v>
          </cell>
          <cell r="B27" t="str">
            <v>丁旭  </v>
          </cell>
          <cell r="C27" t="str">
            <v>0 </v>
          </cell>
          <cell r="D27" t="str">
            <v>12.8    </v>
          </cell>
          <cell r="E27" t="str">
            <v>3.28    </v>
          </cell>
        </row>
        <row r="27">
          <cell r="H27" t="str">
            <v>三等奖</v>
          </cell>
        </row>
        <row r="28">
          <cell r="A28">
            <v>1859109</v>
          </cell>
          <cell r="B28" t="str">
            <v>徐瑞爽   </v>
          </cell>
          <cell r="C28" t="str">
            <v>4 </v>
          </cell>
          <cell r="D28" t="str">
            <v>12.8    </v>
          </cell>
          <cell r="E28">
            <v>3.25</v>
          </cell>
        </row>
        <row r="28">
          <cell r="H28" t="str">
            <v>三等奖</v>
          </cell>
        </row>
        <row r="29">
          <cell r="A29">
            <v>1859221</v>
          </cell>
          <cell r="B29" t="str">
            <v>陈逸翱   </v>
          </cell>
          <cell r="C29" t="str">
            <v>0 </v>
          </cell>
          <cell r="D29" t="str">
            <v>16.8    </v>
          </cell>
          <cell r="E29" t="str">
            <v>3.22    </v>
          </cell>
        </row>
        <row r="29">
          <cell r="H29" t="str">
            <v>三等奖</v>
          </cell>
        </row>
        <row r="30">
          <cell r="A30">
            <v>1859101</v>
          </cell>
          <cell r="B30" t="str">
            <v>邹秦珊   </v>
          </cell>
          <cell r="C30" t="str">
            <v>0 </v>
          </cell>
          <cell r="D30" t="str">
            <v>15.3    </v>
          </cell>
          <cell r="E30" t="str">
            <v>3.18    </v>
          </cell>
        </row>
        <row r="30">
          <cell r="H30" t="str">
            <v>三等奖</v>
          </cell>
        </row>
        <row r="31">
          <cell r="A31">
            <v>1859232</v>
          </cell>
          <cell r="B31" t="str">
            <v>宗浩然   </v>
          </cell>
          <cell r="C31" t="str">
            <v>0 </v>
          </cell>
          <cell r="D31" t="str">
            <v>21.8    </v>
          </cell>
          <cell r="E31" t="str">
            <v>3.14    </v>
          </cell>
        </row>
        <row r="32">
          <cell r="A32">
            <v>1859237</v>
          </cell>
          <cell r="B32" t="str">
            <v>杨振中   </v>
          </cell>
          <cell r="C32" t="str">
            <v>0 </v>
          </cell>
          <cell r="D32" t="str">
            <v>13.8    </v>
          </cell>
          <cell r="E32" t="str">
            <v>3.06    </v>
          </cell>
        </row>
        <row r="33">
          <cell r="A33">
            <v>1859110</v>
          </cell>
          <cell r="B33" t="str">
            <v>黄明慧   </v>
          </cell>
          <cell r="C33" t="str">
            <v>0 </v>
          </cell>
          <cell r="D33" t="str">
            <v>13.8    </v>
          </cell>
          <cell r="E33" t="str">
            <v>2.98    </v>
          </cell>
        </row>
        <row r="34">
          <cell r="A34">
            <v>1859104</v>
          </cell>
          <cell r="B34" t="str">
            <v>周亚男   </v>
          </cell>
          <cell r="C34" t="str">
            <v>0 </v>
          </cell>
          <cell r="D34" t="str">
            <v>12.8    </v>
          </cell>
          <cell r="E34" t="str">
            <v>2.75    </v>
          </cell>
        </row>
        <row r="35">
          <cell r="A35">
            <v>1859127</v>
          </cell>
          <cell r="B35" t="str">
            <v>陈崇楷   </v>
          </cell>
          <cell r="C35" t="str">
            <v>0 </v>
          </cell>
          <cell r="D35" t="str">
            <v>14.8    </v>
          </cell>
          <cell r="E35" t="str">
            <v>2.75    </v>
          </cell>
        </row>
        <row r="36">
          <cell r="A36">
            <v>1859114</v>
          </cell>
          <cell r="B36" t="str">
            <v>何施阳   </v>
          </cell>
          <cell r="C36" t="str">
            <v>0 </v>
          </cell>
          <cell r="D36" t="str">
            <v>13.8    </v>
          </cell>
          <cell r="E36" t="str">
            <v>2.71    </v>
          </cell>
        </row>
        <row r="37">
          <cell r="A37">
            <v>1859119</v>
          </cell>
          <cell r="B37" t="str">
            <v>吴海健   </v>
          </cell>
          <cell r="C37" t="str">
            <v>0 </v>
          </cell>
          <cell r="D37" t="str">
            <v>10.8    </v>
          </cell>
          <cell r="E37" t="str">
            <v>2.47    </v>
          </cell>
        </row>
        <row r="38">
          <cell r="A38">
            <v>1859240</v>
          </cell>
          <cell r="B38" t="str">
            <v>胡嘉  </v>
          </cell>
          <cell r="C38" t="str">
            <v>0 </v>
          </cell>
          <cell r="D38" t="str">
            <v>10.8    </v>
          </cell>
          <cell r="E38" t="str">
            <v>2.46    </v>
          </cell>
        </row>
        <row r="39">
          <cell r="A39">
            <v>1859213</v>
          </cell>
          <cell r="B39" t="str">
            <v>陈煜超   </v>
          </cell>
          <cell r="C39" t="str">
            <v>0 </v>
          </cell>
          <cell r="D39" t="str">
            <v>15.8    </v>
          </cell>
          <cell r="E39" t="str">
            <v>2.19    </v>
          </cell>
        </row>
        <row r="40">
          <cell r="A40">
            <v>1859105</v>
          </cell>
          <cell r="B40" t="str">
            <v>杨阳  </v>
          </cell>
          <cell r="C40" t="str">
            <v>4 </v>
          </cell>
          <cell r="D40" t="str">
            <v>18.3    </v>
          </cell>
          <cell r="E40" t="str">
            <v>2.4   </v>
          </cell>
        </row>
        <row r="40">
          <cell r="H40" t="str">
            <v>挂科</v>
          </cell>
        </row>
        <row r="41">
          <cell r="A41">
            <v>1859203</v>
          </cell>
          <cell r="B41" t="str">
            <v>张汇悦   </v>
          </cell>
          <cell r="C41" t="str">
            <v>2.5   </v>
          </cell>
          <cell r="D41" t="str">
            <v>10.8    </v>
          </cell>
          <cell r="E41" t="str">
            <v>2.07    </v>
          </cell>
        </row>
        <row r="41">
          <cell r="H41" t="str">
            <v>挂科</v>
          </cell>
        </row>
        <row r="42">
          <cell r="A42">
            <v>1859113</v>
          </cell>
          <cell r="B42" t="str">
            <v>干镕卿   </v>
          </cell>
          <cell r="C42" t="str">
            <v>1 </v>
          </cell>
          <cell r="D42" t="str">
            <v>13.8    </v>
          </cell>
          <cell r="E42" t="str">
            <v>1.76    </v>
          </cell>
        </row>
        <row r="42">
          <cell r="H42" t="str">
            <v>挂科</v>
          </cell>
        </row>
        <row r="43">
          <cell r="A43">
            <v>1859204</v>
          </cell>
          <cell r="B43" t="str">
            <v>李泽菲   </v>
          </cell>
          <cell r="C43" t="str">
            <v>5 </v>
          </cell>
          <cell r="D43" t="str">
            <v>16.8    </v>
          </cell>
          <cell r="E43" t="str">
            <v>1.74    </v>
          </cell>
        </row>
        <row r="43">
          <cell r="H43" t="str">
            <v>挂科</v>
          </cell>
        </row>
        <row r="44">
          <cell r="A44">
            <v>1859135</v>
          </cell>
          <cell r="B44" t="str">
            <v>唐瑞  </v>
          </cell>
          <cell r="C44" t="str">
            <v>4 </v>
          </cell>
          <cell r="D44" t="str">
            <v>17.3    </v>
          </cell>
          <cell r="E44" t="str">
            <v>2.55    </v>
          </cell>
        </row>
        <row r="44">
          <cell r="H44" t="str">
            <v>挂科</v>
          </cell>
        </row>
        <row r="45">
          <cell r="A45" t="str">
            <v>F1859241        </v>
          </cell>
          <cell r="B45" t="str">
            <v>DANNOUN MARYAM              </v>
          </cell>
          <cell r="C45" t="str">
            <v>0 </v>
          </cell>
          <cell r="D45" t="str">
            <v>0 </v>
          </cell>
          <cell r="E45" t="str">
            <v>0 </v>
          </cell>
        </row>
        <row r="46">
          <cell r="A46">
            <v>1859229</v>
          </cell>
          <cell r="B46" t="str">
            <v>蓝振峰   </v>
          </cell>
          <cell r="C46" t="str">
            <v>0 </v>
          </cell>
          <cell r="D46" t="str">
            <v>10.8    </v>
          </cell>
          <cell r="E46" t="str">
            <v>3.98    </v>
          </cell>
          <cell r="F46" t="str">
            <v>不合格</v>
          </cell>
        </row>
        <row r="46">
          <cell r="H46" t="str">
            <v>体测未过</v>
          </cell>
        </row>
        <row r="47">
          <cell r="A47">
            <v>1859133</v>
          </cell>
          <cell r="B47" t="str">
            <v>李洋  </v>
          </cell>
          <cell r="C47" t="str">
            <v>0 </v>
          </cell>
          <cell r="D47" t="str">
            <v>10.8    </v>
          </cell>
          <cell r="E47" t="str">
            <v>3.9   </v>
          </cell>
          <cell r="F47" t="str">
            <v>不合格</v>
          </cell>
        </row>
        <row r="47">
          <cell r="H47" t="str">
            <v>体测未过</v>
          </cell>
        </row>
        <row r="48">
          <cell r="A48">
            <v>1859120</v>
          </cell>
          <cell r="B48" t="str">
            <v>康健平   </v>
          </cell>
          <cell r="C48" t="str">
            <v>0 </v>
          </cell>
          <cell r="D48" t="str">
            <v>12.8    </v>
          </cell>
          <cell r="E48" t="str">
            <v>3.85    </v>
          </cell>
          <cell r="F48" t="str">
            <v>不合格</v>
          </cell>
        </row>
        <row r="48">
          <cell r="H48" t="str">
            <v>体测未过</v>
          </cell>
        </row>
        <row r="49">
          <cell r="A49">
            <v>1859226</v>
          </cell>
          <cell r="B49" t="str">
            <v>丁纳钰   </v>
          </cell>
          <cell r="C49" t="str">
            <v>0 </v>
          </cell>
          <cell r="D49" t="str">
            <v>12.8    </v>
          </cell>
          <cell r="E49" t="str">
            <v>3.74    </v>
          </cell>
          <cell r="F49" t="str">
            <v>不合格</v>
          </cell>
        </row>
        <row r="49">
          <cell r="H49" t="str">
            <v>体测未过</v>
          </cell>
        </row>
        <row r="50">
          <cell r="A50">
            <v>1859125</v>
          </cell>
          <cell r="B50" t="str">
            <v>施辰宇   </v>
          </cell>
          <cell r="C50" t="str">
            <v>0 </v>
          </cell>
          <cell r="D50" t="str">
            <v>10.8    </v>
          </cell>
          <cell r="E50" t="str">
            <v>3.65    </v>
          </cell>
          <cell r="F50" t="str">
            <v>不合格</v>
          </cell>
        </row>
        <row r="50">
          <cell r="H50" t="str">
            <v>体测未过</v>
          </cell>
        </row>
        <row r="51">
          <cell r="A51">
            <v>1859106</v>
          </cell>
          <cell r="B51" t="str">
            <v>孙语晨   </v>
          </cell>
          <cell r="C51" t="str">
            <v>0 </v>
          </cell>
          <cell r="D51" t="str">
            <v>16.3    </v>
          </cell>
          <cell r="E51" t="str">
            <v>3.65    </v>
          </cell>
          <cell r="F51" t="str">
            <v>不合格</v>
          </cell>
        </row>
        <row r="51">
          <cell r="H51" t="str">
            <v>体测未过</v>
          </cell>
        </row>
        <row r="52">
          <cell r="A52">
            <v>1859139</v>
          </cell>
          <cell r="B52" t="str">
            <v>农伟昌   </v>
          </cell>
          <cell r="C52" t="str">
            <v>0 </v>
          </cell>
          <cell r="D52" t="str">
            <v>12.8    </v>
          </cell>
          <cell r="E52" t="str">
            <v>3.59    </v>
          </cell>
          <cell r="F52" t="str">
            <v>不合格</v>
          </cell>
        </row>
        <row r="52">
          <cell r="H52" t="str">
            <v>体测未过</v>
          </cell>
        </row>
        <row r="53">
          <cell r="A53">
            <v>1859219</v>
          </cell>
          <cell r="B53" t="str">
            <v>孙熠伟   </v>
          </cell>
          <cell r="C53" t="str">
            <v>0 </v>
          </cell>
          <cell r="D53" t="str">
            <v>11.8    </v>
          </cell>
          <cell r="E53" t="str">
            <v>3.59    </v>
          </cell>
          <cell r="F53" t="str">
            <v>不合格</v>
          </cell>
        </row>
        <row r="53">
          <cell r="H53" t="str">
            <v>体测未过</v>
          </cell>
        </row>
        <row r="54">
          <cell r="A54">
            <v>1859128</v>
          </cell>
          <cell r="B54" t="str">
            <v>李沛翰   </v>
          </cell>
          <cell r="C54" t="str">
            <v>0 </v>
          </cell>
          <cell r="D54" t="str">
            <v>12.8    </v>
          </cell>
          <cell r="E54" t="str">
            <v>3.58    </v>
          </cell>
          <cell r="F54" t="str">
            <v>不合格</v>
          </cell>
        </row>
        <row r="54">
          <cell r="H54" t="str">
            <v>体测未过</v>
          </cell>
        </row>
        <row r="55">
          <cell r="A55">
            <v>1859103</v>
          </cell>
          <cell r="B55" t="str">
            <v>吴怡婷   </v>
          </cell>
          <cell r="C55" t="str">
            <v>0 </v>
          </cell>
          <cell r="D55" t="str">
            <v>12.8    </v>
          </cell>
          <cell r="E55" t="str">
            <v>3.37    </v>
          </cell>
          <cell r="F55" t="str">
            <v>不合格</v>
          </cell>
        </row>
        <row r="55">
          <cell r="H55" t="str">
            <v>体测未过</v>
          </cell>
        </row>
        <row r="56">
          <cell r="A56">
            <v>1659226</v>
          </cell>
          <cell r="B56" t="str">
            <v>李白全   </v>
          </cell>
          <cell r="C56" t="str">
            <v>0 </v>
          </cell>
          <cell r="D56" t="str">
            <v>36.6    </v>
          </cell>
          <cell r="E56" t="str">
            <v>3.33    </v>
          </cell>
          <cell r="F56" t="str">
            <v>不合格</v>
          </cell>
        </row>
        <row r="56">
          <cell r="H56" t="str">
            <v>体测未过</v>
          </cell>
        </row>
        <row r="57">
          <cell r="A57">
            <v>1859134</v>
          </cell>
          <cell r="B57" t="str">
            <v>梁翰铭   </v>
          </cell>
          <cell r="C57" t="str">
            <v>0 </v>
          </cell>
          <cell r="D57" t="str">
            <v>12.8    </v>
          </cell>
          <cell r="E57" t="str">
            <v>3.25    </v>
          </cell>
          <cell r="F57" t="str">
            <v>不合格</v>
          </cell>
        </row>
        <row r="57">
          <cell r="H57" t="str">
            <v>体测未过</v>
          </cell>
        </row>
        <row r="58">
          <cell r="A58">
            <v>1859136</v>
          </cell>
          <cell r="B58" t="str">
            <v>蔡又铭   </v>
          </cell>
          <cell r="C58" t="str">
            <v>0 </v>
          </cell>
          <cell r="D58" t="str">
            <v>12.8    </v>
          </cell>
          <cell r="E58" t="str">
            <v>3.19    </v>
          </cell>
          <cell r="F58" t="str">
            <v>不合格</v>
          </cell>
        </row>
        <row r="58">
          <cell r="H58" t="str">
            <v>体测未过</v>
          </cell>
        </row>
        <row r="59">
          <cell r="A59">
            <v>1859216</v>
          </cell>
          <cell r="B59" t="str">
            <v>魏书昊   </v>
          </cell>
          <cell r="C59" t="str">
            <v>0 </v>
          </cell>
          <cell r="D59" t="str">
            <v>10.8    </v>
          </cell>
          <cell r="E59" t="str">
            <v>3.18    </v>
          </cell>
          <cell r="F59" t="str">
            <v>不合格</v>
          </cell>
        </row>
        <row r="59">
          <cell r="H59" t="str">
            <v>体测未过</v>
          </cell>
        </row>
        <row r="60">
          <cell r="A60">
            <v>1859124</v>
          </cell>
          <cell r="B60" t="str">
            <v>费瑜佳   </v>
          </cell>
          <cell r="C60" t="str">
            <v>0 </v>
          </cell>
          <cell r="D60" t="str">
            <v>10.8    </v>
          </cell>
          <cell r="E60" t="str">
            <v>3.18    </v>
          </cell>
          <cell r="F60" t="str">
            <v>不合格</v>
          </cell>
        </row>
        <row r="60">
          <cell r="H60" t="str">
            <v>体测未过</v>
          </cell>
        </row>
        <row r="61">
          <cell r="A61">
            <v>1859111</v>
          </cell>
          <cell r="B61" t="str">
            <v>迂雪  </v>
          </cell>
          <cell r="C61" t="str">
            <v>0 </v>
          </cell>
          <cell r="D61" t="str">
            <v>13.8    </v>
          </cell>
          <cell r="E61" t="str">
            <v>3.1   </v>
          </cell>
          <cell r="F61" t="str">
            <v>不合格</v>
          </cell>
        </row>
        <row r="61">
          <cell r="H61" t="str">
            <v>体测未过</v>
          </cell>
        </row>
        <row r="62">
          <cell r="A62">
            <v>1859116</v>
          </cell>
          <cell r="B62" t="str">
            <v>戴常乐   </v>
          </cell>
          <cell r="C62" t="str">
            <v>0 </v>
          </cell>
          <cell r="D62" t="str">
            <v>10.8    </v>
          </cell>
          <cell r="E62" t="str">
            <v>3.09    </v>
          </cell>
          <cell r="F62" t="str">
            <v>不合格</v>
          </cell>
        </row>
        <row r="62">
          <cell r="H62" t="str">
            <v>体测未过</v>
          </cell>
        </row>
        <row r="63">
          <cell r="A63">
            <v>1859233</v>
          </cell>
          <cell r="B63" t="str">
            <v>周闯  </v>
          </cell>
          <cell r="C63" t="str">
            <v>0 </v>
          </cell>
          <cell r="D63" t="str">
            <v>14.8    </v>
          </cell>
          <cell r="E63" t="str">
            <v>3.07    </v>
          </cell>
          <cell r="F63" t="str">
            <v>不合格</v>
          </cell>
        </row>
        <row r="63">
          <cell r="H63" t="str">
            <v>体测未过</v>
          </cell>
        </row>
        <row r="64">
          <cell r="A64">
            <v>1859220</v>
          </cell>
          <cell r="B64" t="str">
            <v>郭鸿飞   </v>
          </cell>
          <cell r="C64" t="str">
            <v>0 </v>
          </cell>
          <cell r="D64" t="str">
            <v>15.8    </v>
          </cell>
          <cell r="E64" t="str">
            <v>3.04    </v>
          </cell>
          <cell r="F64" t="str">
            <v>不合格</v>
          </cell>
        </row>
        <row r="64">
          <cell r="H64" t="str">
            <v>体测未过</v>
          </cell>
        </row>
        <row r="65">
          <cell r="A65">
            <v>1859238</v>
          </cell>
          <cell r="B65" t="str">
            <v>徐国庆   </v>
          </cell>
          <cell r="C65" t="str">
            <v>0 </v>
          </cell>
          <cell r="D65" t="str">
            <v>10.8    </v>
          </cell>
          <cell r="E65" t="str">
            <v>2.92    </v>
          </cell>
          <cell r="F65" t="str">
            <v>不合格</v>
          </cell>
        </row>
        <row r="65">
          <cell r="H65" t="str">
            <v>体测未过</v>
          </cell>
        </row>
        <row r="66">
          <cell r="A66">
            <v>1891205</v>
          </cell>
          <cell r="B66" t="str">
            <v>叶天娇   </v>
          </cell>
          <cell r="C66" t="str">
            <v>0 </v>
          </cell>
          <cell r="D66" t="str">
            <v>19.3    </v>
          </cell>
          <cell r="E66" t="str">
            <v>2.92    </v>
          </cell>
          <cell r="F66" t="str">
            <v>不合格</v>
          </cell>
        </row>
        <row r="66">
          <cell r="H66" t="str">
            <v>体测未过</v>
          </cell>
        </row>
        <row r="67">
          <cell r="A67">
            <v>1859217</v>
          </cell>
          <cell r="B67" t="str">
            <v>沈轶伦   </v>
          </cell>
          <cell r="C67" t="str">
            <v>0 </v>
          </cell>
          <cell r="D67" t="str">
            <v>16.8    </v>
          </cell>
          <cell r="E67" t="str">
            <v>2.91    </v>
          </cell>
          <cell r="F67" t="str">
            <v>不合格</v>
          </cell>
        </row>
        <row r="67">
          <cell r="H67" t="str">
            <v>体测未过</v>
          </cell>
        </row>
        <row r="68">
          <cell r="A68">
            <v>1859227</v>
          </cell>
          <cell r="B68" t="str">
            <v>陈俊  </v>
          </cell>
          <cell r="C68" t="str">
            <v>0 </v>
          </cell>
          <cell r="D68" t="str">
            <v>15.8    </v>
          </cell>
          <cell r="E68" t="str">
            <v>2.86    </v>
          </cell>
          <cell r="F68" t="str">
            <v>不合格</v>
          </cell>
        </row>
        <row r="68">
          <cell r="H68" t="str">
            <v>体测未过</v>
          </cell>
        </row>
        <row r="69">
          <cell r="A69">
            <v>1859234</v>
          </cell>
          <cell r="B69" t="str">
            <v>刘恒燚华    </v>
          </cell>
          <cell r="C69" t="str">
            <v>0 </v>
          </cell>
          <cell r="D69" t="str">
            <v>14.8    </v>
          </cell>
          <cell r="E69" t="str">
            <v>2.81    </v>
          </cell>
          <cell r="F69" t="str">
            <v>不合格</v>
          </cell>
        </row>
        <row r="69">
          <cell r="H69" t="str">
            <v>体测未过</v>
          </cell>
        </row>
        <row r="70">
          <cell r="A70">
            <v>1859115</v>
          </cell>
          <cell r="B70" t="str">
            <v>余长海   </v>
          </cell>
          <cell r="C70" t="str">
            <v>0 </v>
          </cell>
          <cell r="D70" t="str">
            <v>10.8    </v>
          </cell>
          <cell r="E70" t="str">
            <v>2.73    </v>
          </cell>
          <cell r="F70" t="str">
            <v>不合格</v>
          </cell>
        </row>
        <row r="70">
          <cell r="H70" t="str">
            <v>体测未过</v>
          </cell>
        </row>
        <row r="71">
          <cell r="A71">
            <v>1859129</v>
          </cell>
          <cell r="B71" t="str">
            <v>张哲恺   </v>
          </cell>
          <cell r="C71" t="str">
            <v>0 </v>
          </cell>
          <cell r="D71" t="str">
            <v>17.3    </v>
          </cell>
          <cell r="E71" t="str">
            <v>2.62    </v>
          </cell>
          <cell r="F71" t="str">
            <v>不合格</v>
          </cell>
        </row>
        <row r="71">
          <cell r="H71" t="str">
            <v>体测未过</v>
          </cell>
        </row>
        <row r="72">
          <cell r="A72">
            <v>1859224</v>
          </cell>
          <cell r="B72" t="str">
            <v>王佳铭   </v>
          </cell>
          <cell r="C72" t="str">
            <v>0 </v>
          </cell>
          <cell r="D72" t="str">
            <v>12.8    </v>
          </cell>
          <cell r="E72" t="str">
            <v>2.48    </v>
          </cell>
          <cell r="F72" t="str">
            <v>不合格</v>
          </cell>
        </row>
        <row r="72">
          <cell r="H72" t="str">
            <v>体测未过</v>
          </cell>
        </row>
        <row r="73">
          <cell r="A73">
            <v>1859225</v>
          </cell>
          <cell r="B73" t="str">
            <v>黄逸威   </v>
          </cell>
          <cell r="C73" t="str">
            <v>2 </v>
          </cell>
          <cell r="D73" t="str">
            <v>15.8    </v>
          </cell>
          <cell r="E73" t="str">
            <v>2.48    </v>
          </cell>
          <cell r="F73" t="str">
            <v>不合格</v>
          </cell>
        </row>
        <row r="73">
          <cell r="H73" t="str">
            <v>体测未过</v>
          </cell>
        </row>
        <row r="74">
          <cell r="A74">
            <v>1859121</v>
          </cell>
          <cell r="B74" t="str">
            <v>宿宸  </v>
          </cell>
          <cell r="C74" t="str">
            <v>0 </v>
          </cell>
          <cell r="D74" t="str">
            <v>17.8    </v>
          </cell>
          <cell r="E74" t="str">
            <v>2.3   </v>
          </cell>
          <cell r="F74" t="str">
            <v>不合格</v>
          </cell>
        </row>
        <row r="74">
          <cell r="H74" t="str">
            <v>体测未过</v>
          </cell>
        </row>
        <row r="75">
          <cell r="A75">
            <v>1859228</v>
          </cell>
          <cell r="B75" t="str">
            <v>黄弘达   </v>
          </cell>
          <cell r="C75" t="str">
            <v>0 </v>
          </cell>
          <cell r="D75" t="str">
            <v>13.8    </v>
          </cell>
          <cell r="E75" t="str">
            <v>2.26    </v>
          </cell>
          <cell r="F75" t="str">
            <v>不合格</v>
          </cell>
        </row>
        <row r="75">
          <cell r="H75" t="str">
            <v>体测未过</v>
          </cell>
        </row>
        <row r="76">
          <cell r="A76">
            <v>1833226</v>
          </cell>
          <cell r="B76" t="str">
            <v>沈家祺   </v>
          </cell>
          <cell r="C76" t="str">
            <v>1 </v>
          </cell>
          <cell r="D76" t="str">
            <v>16.3    </v>
          </cell>
          <cell r="E76" t="str">
            <v>1.93    </v>
          </cell>
          <cell r="F76" t="str">
            <v>不合格</v>
          </cell>
        </row>
        <row r="76">
          <cell r="H76" t="str">
            <v>体测未过</v>
          </cell>
        </row>
        <row r="77">
          <cell r="A77">
            <v>1859209</v>
          </cell>
          <cell r="B77" t="str">
            <v>蔡心慧   </v>
          </cell>
          <cell r="C77" t="str">
            <v>8.5   </v>
          </cell>
          <cell r="D77" t="str">
            <v>18.6    </v>
          </cell>
          <cell r="E77" t="str">
            <v>1.73    </v>
          </cell>
          <cell r="F77" t="str">
            <v>不合格</v>
          </cell>
        </row>
        <row r="77">
          <cell r="H77" t="str">
            <v>体测未过</v>
          </cell>
        </row>
        <row r="78">
          <cell r="A78">
            <v>1859107</v>
          </cell>
          <cell r="B78" t="str">
            <v>吴优  </v>
          </cell>
          <cell r="C78" t="str">
            <v>4 </v>
          </cell>
          <cell r="D78" t="str">
            <v>16.8    </v>
          </cell>
          <cell r="E78" t="str">
            <v>1.66    </v>
          </cell>
          <cell r="F78" t="str">
            <v>不合格</v>
          </cell>
        </row>
        <row r="78">
          <cell r="H78" t="str">
            <v>体测未过</v>
          </cell>
        </row>
        <row r="79">
          <cell r="A79">
            <v>1859235</v>
          </cell>
          <cell r="B79" t="str">
            <v>蔡耀  </v>
          </cell>
          <cell r="C79" t="str">
            <v>7.5   </v>
          </cell>
          <cell r="D79" t="str">
            <v>18.3    </v>
          </cell>
          <cell r="E79" t="str">
            <v>1.39    </v>
          </cell>
          <cell r="F79" t="str">
            <v>不合格</v>
          </cell>
        </row>
        <row r="79">
          <cell r="H79" t="str">
            <v>体测未过</v>
          </cell>
        </row>
        <row r="80">
          <cell r="A80">
            <v>1759128</v>
          </cell>
          <cell r="B80" t="str">
            <v>袁铭  </v>
          </cell>
          <cell r="C80" t="str">
            <v>11  </v>
          </cell>
          <cell r="D80" t="str">
            <v>20.3    </v>
          </cell>
          <cell r="E80" t="str">
            <v>1.05    </v>
          </cell>
          <cell r="F80" t="str">
            <v>不合格</v>
          </cell>
        </row>
        <row r="80">
          <cell r="H80" t="str">
            <v>体测未过</v>
          </cell>
        </row>
        <row r="81">
          <cell r="A81">
            <v>1859214</v>
          </cell>
          <cell r="B81" t="str">
            <v>梁鑫鹏   </v>
          </cell>
          <cell r="C81" t="str">
            <v>15.5    </v>
          </cell>
          <cell r="D81" t="str">
            <v>25.8    </v>
          </cell>
          <cell r="E81" t="str">
            <v>0.91    </v>
          </cell>
          <cell r="F81" t="str">
            <v>不合格</v>
          </cell>
        </row>
        <row r="81">
          <cell r="H81" t="str">
            <v>体测未过</v>
          </cell>
        </row>
        <row r="82">
          <cell r="A82">
            <v>1659122</v>
          </cell>
          <cell r="B82" t="str">
            <v>章皓然   </v>
          </cell>
          <cell r="C82" t="str">
            <v>10.8    </v>
          </cell>
          <cell r="D82" t="str">
            <v>10.8    </v>
          </cell>
          <cell r="E82" t="str">
            <v>0 </v>
          </cell>
          <cell r="F82" t="str">
            <v>不合格</v>
          </cell>
        </row>
        <row r="82">
          <cell r="H82" t="str">
            <v>体测未过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      "/>
    </sheetNames>
    <sheetDataSet>
      <sheetData sheetId="0" refreshError="1">
        <row r="1">
          <cell r="A1" t="str">
            <v>学号  </v>
          </cell>
          <cell r="B1" t="str">
            <v>姓名  </v>
          </cell>
        </row>
        <row r="1">
          <cell r="D1" t="str">
            <v>院系  </v>
          </cell>
          <cell r="E1" t="str">
            <v>专业  </v>
          </cell>
          <cell r="F1" t="str">
            <v>班名  </v>
          </cell>
        </row>
        <row r="2">
          <cell r="A2">
            <v>1959225</v>
          </cell>
          <cell r="B2" t="str">
            <v>胡祥  </v>
          </cell>
        </row>
        <row r="2">
          <cell r="D2" t="str">
            <v>信息学院    </v>
          </cell>
          <cell r="E2" t="str">
            <v>软件工程    </v>
          </cell>
          <cell r="F2" t="str">
            <v>2019软工2       </v>
          </cell>
        </row>
        <row r="3">
          <cell r="A3">
            <v>1991246</v>
          </cell>
          <cell r="B3" t="str">
            <v>薛冬阁   </v>
          </cell>
        </row>
        <row r="3">
          <cell r="D3" t="str">
            <v>信息学院    </v>
          </cell>
          <cell r="E3" t="str">
            <v>软件工程    </v>
          </cell>
          <cell r="F3" t="str">
            <v>2019软工2       </v>
          </cell>
        </row>
        <row r="4">
          <cell r="A4">
            <v>1953131</v>
          </cell>
          <cell r="B4" t="str">
            <v>韦锡海   </v>
          </cell>
        </row>
        <row r="4">
          <cell r="D4" t="str">
            <v>信息学院    </v>
          </cell>
          <cell r="E4" t="str">
            <v>空间信息与数字技术         </v>
          </cell>
          <cell r="F4" t="str">
            <v>2019空间1       </v>
          </cell>
        </row>
        <row r="5">
          <cell r="A5">
            <v>1959102</v>
          </cell>
          <cell r="B5" t="str">
            <v>王天怡   </v>
          </cell>
        </row>
        <row r="5">
          <cell r="D5" t="str">
            <v>信息学院    </v>
          </cell>
          <cell r="E5" t="str">
            <v>软件工程    </v>
          </cell>
          <cell r="F5" t="str">
            <v>2019软工1       </v>
          </cell>
        </row>
        <row r="6">
          <cell r="A6">
            <v>1959230</v>
          </cell>
          <cell r="B6" t="str">
            <v>周成梁   </v>
          </cell>
        </row>
        <row r="6">
          <cell r="D6" t="str">
            <v>信息学院    </v>
          </cell>
          <cell r="E6" t="str">
            <v>软件工程    </v>
          </cell>
          <cell r="F6" t="str">
            <v>2019软工2       </v>
          </cell>
        </row>
        <row r="7">
          <cell r="A7">
            <v>1951114</v>
          </cell>
          <cell r="B7" t="str">
            <v>李佳杭   </v>
          </cell>
        </row>
        <row r="7">
          <cell r="D7" t="str">
            <v>信息学院    </v>
          </cell>
          <cell r="E7" t="str">
            <v>计算机科学与技术        </v>
          </cell>
          <cell r="F7" t="str">
            <v>2019计科1       </v>
          </cell>
        </row>
        <row r="8">
          <cell r="A8">
            <v>1991345</v>
          </cell>
          <cell r="B8" t="str">
            <v>吴逸群   </v>
          </cell>
        </row>
        <row r="8">
          <cell r="D8" t="str">
            <v>信息学院    </v>
          </cell>
          <cell r="E8" t="str">
            <v>计算机科学与技术        </v>
          </cell>
          <cell r="F8" t="str">
            <v>2019计科1       </v>
          </cell>
        </row>
        <row r="9">
          <cell r="A9">
            <v>1959234</v>
          </cell>
          <cell r="B9" t="str">
            <v>彭文博   </v>
          </cell>
        </row>
        <row r="9">
          <cell r="D9" t="str">
            <v>信息学院    </v>
          </cell>
          <cell r="E9" t="str">
            <v>计算机科学与技术        </v>
          </cell>
          <cell r="F9" t="str">
            <v>2019计科2       </v>
          </cell>
        </row>
        <row r="10">
          <cell r="A10">
            <v>1959114</v>
          </cell>
          <cell r="B10" t="str">
            <v>葛昊宇   </v>
          </cell>
        </row>
        <row r="10">
          <cell r="D10" t="str">
            <v>信息学院    </v>
          </cell>
          <cell r="E10" t="str">
            <v>软件工程    </v>
          </cell>
          <cell r="F10" t="str">
            <v>2019软工1       </v>
          </cell>
        </row>
        <row r="11">
          <cell r="A11">
            <v>1953218</v>
          </cell>
          <cell r="B11" t="str">
            <v>陶翔  </v>
          </cell>
        </row>
        <row r="11">
          <cell r="D11" t="str">
            <v>信息学院    </v>
          </cell>
          <cell r="E11" t="str">
            <v>空间信息与数字技术         </v>
          </cell>
          <cell r="F11" t="str">
            <v>2019空间2       </v>
          </cell>
        </row>
        <row r="12">
          <cell r="A12">
            <v>1953213</v>
          </cell>
          <cell r="B12" t="str">
            <v>唐佳尧   </v>
          </cell>
        </row>
        <row r="12">
          <cell r="D12" t="str">
            <v>信息学院    </v>
          </cell>
          <cell r="E12" t="str">
            <v>空间信息与数字技术         </v>
          </cell>
          <cell r="F12" t="str">
            <v>2019空间2       </v>
          </cell>
        </row>
        <row r="13">
          <cell r="A13">
            <v>1957125</v>
          </cell>
          <cell r="B13" t="str">
            <v>庞博  </v>
          </cell>
        </row>
        <row r="13">
          <cell r="D13" t="str">
            <v>信息学院    </v>
          </cell>
          <cell r="E13" t="str">
            <v>信息与计算科学       </v>
          </cell>
          <cell r="F13" t="str">
            <v>2019信计1       </v>
          </cell>
        </row>
        <row r="14">
          <cell r="A14">
            <v>1953210</v>
          </cell>
          <cell r="B14" t="str">
            <v>潘燕  </v>
          </cell>
        </row>
        <row r="14">
          <cell r="D14" t="str">
            <v>信息学院    </v>
          </cell>
          <cell r="E14" t="str">
            <v>空间信息与数字技术         </v>
          </cell>
          <cell r="F14" t="str">
            <v>2019空间2       </v>
          </cell>
        </row>
        <row r="15">
          <cell r="A15">
            <v>1951126</v>
          </cell>
          <cell r="B15" t="str">
            <v>蔡昳卓   </v>
          </cell>
        </row>
        <row r="15">
          <cell r="D15" t="str">
            <v>信息学院    </v>
          </cell>
          <cell r="E15" t="str">
            <v>计算机科学与技术        </v>
          </cell>
          <cell r="F15" t="str">
            <v>2019计科1       </v>
          </cell>
        </row>
        <row r="16">
          <cell r="A16">
            <v>1860108</v>
          </cell>
          <cell r="B16" t="str">
            <v>艾清霞   </v>
          </cell>
        </row>
        <row r="16">
          <cell r="D16" t="str">
            <v>信息学院    </v>
          </cell>
          <cell r="E16" t="str">
            <v>软件工程    </v>
          </cell>
          <cell r="F16" t="str">
            <v>2019软工2       </v>
          </cell>
        </row>
        <row r="17">
          <cell r="A17">
            <v>1953203</v>
          </cell>
          <cell r="B17" t="str">
            <v>张蕴仪   </v>
          </cell>
        </row>
        <row r="17">
          <cell r="D17" t="str">
            <v>信息学院    </v>
          </cell>
          <cell r="E17" t="str">
            <v>空间信息与数字技术         </v>
          </cell>
          <cell r="F17" t="str">
            <v>2019空间2       </v>
          </cell>
        </row>
        <row r="18">
          <cell r="A18">
            <v>1953228</v>
          </cell>
          <cell r="B18" t="str">
            <v>唐鑫  </v>
          </cell>
        </row>
        <row r="18">
          <cell r="D18" t="str">
            <v>信息学院    </v>
          </cell>
          <cell r="E18" t="str">
            <v>空间信息与数字技术         </v>
          </cell>
          <cell r="F18" t="str">
            <v>2019空间2       </v>
          </cell>
        </row>
        <row r="19">
          <cell r="A19">
            <v>1953120</v>
          </cell>
          <cell r="B19" t="str">
            <v>赵晨  </v>
          </cell>
        </row>
        <row r="19">
          <cell r="D19" t="str">
            <v>信息学院    </v>
          </cell>
          <cell r="E19" t="str">
            <v>空间信息与数字技术         </v>
          </cell>
          <cell r="F19" t="str">
            <v>2019空间1       </v>
          </cell>
        </row>
        <row r="20">
          <cell r="A20">
            <v>1892247</v>
          </cell>
          <cell r="B20" t="str">
            <v>魏之钧   </v>
          </cell>
        </row>
        <row r="20">
          <cell r="D20" t="str">
            <v>信息学院    </v>
          </cell>
          <cell r="E20" t="str">
            <v>信息与计算科学       </v>
          </cell>
          <cell r="F20" t="str">
            <v>2019信计1       </v>
          </cell>
        </row>
        <row r="21">
          <cell r="A21">
            <v>1953115</v>
          </cell>
          <cell r="B21" t="str">
            <v>戴俊辉   </v>
          </cell>
        </row>
        <row r="21">
          <cell r="D21" t="str">
            <v>信息学院    </v>
          </cell>
          <cell r="E21" t="str">
            <v>空间信息与数字技术         </v>
          </cell>
          <cell r="F21" t="str">
            <v>2019空间1       </v>
          </cell>
        </row>
        <row r="22">
          <cell r="A22">
            <v>1951123</v>
          </cell>
          <cell r="B22" t="str">
            <v>吴鸿  </v>
          </cell>
        </row>
        <row r="22">
          <cell r="D22" t="str">
            <v>信息学院    </v>
          </cell>
          <cell r="E22" t="str">
            <v>计算机科学与技术        </v>
          </cell>
          <cell r="F22" t="str">
            <v>2019计科1       </v>
          </cell>
        </row>
        <row r="23">
          <cell r="A23">
            <v>1951324</v>
          </cell>
          <cell r="B23" t="str">
            <v>仰宗焱   </v>
          </cell>
        </row>
        <row r="23">
          <cell r="D23" t="str">
            <v>信息学院    </v>
          </cell>
          <cell r="E23" t="str">
            <v>计算机科学与技术        </v>
          </cell>
          <cell r="F23" t="str">
            <v>2019计科3       </v>
          </cell>
        </row>
        <row r="24">
          <cell r="A24">
            <v>1945137</v>
          </cell>
          <cell r="B24" t="str">
            <v>徐天扬   </v>
          </cell>
        </row>
        <row r="24">
          <cell r="D24" t="str">
            <v>信息学院    </v>
          </cell>
          <cell r="E24" t="str">
            <v>软件工程    </v>
          </cell>
          <cell r="F24" t="str">
            <v>2019软工1       </v>
          </cell>
        </row>
        <row r="25">
          <cell r="A25">
            <v>1951228</v>
          </cell>
          <cell r="B25" t="str">
            <v>李正阳   </v>
          </cell>
        </row>
        <row r="25">
          <cell r="D25" t="str">
            <v>信息学院    </v>
          </cell>
          <cell r="E25" t="str">
            <v>计算机科学与技术        </v>
          </cell>
          <cell r="F25" t="str">
            <v>2019计科2       </v>
          </cell>
        </row>
        <row r="26">
          <cell r="A26">
            <v>1953119</v>
          </cell>
          <cell r="B26" t="str">
            <v>季祥山   </v>
          </cell>
        </row>
        <row r="26">
          <cell r="D26" t="str">
            <v>信息学院    </v>
          </cell>
          <cell r="E26" t="str">
            <v>空间信息与数字技术         </v>
          </cell>
          <cell r="F26" t="str">
            <v>2019空间1       </v>
          </cell>
        </row>
        <row r="27">
          <cell r="A27">
            <v>1951203</v>
          </cell>
          <cell r="B27" t="str">
            <v>何敏  </v>
          </cell>
        </row>
        <row r="27">
          <cell r="D27" t="str">
            <v>信息学院    </v>
          </cell>
          <cell r="E27" t="str">
            <v>计算机科学与技术        </v>
          </cell>
          <cell r="F27" t="str">
            <v>2019计科2       </v>
          </cell>
        </row>
        <row r="28">
          <cell r="A28">
            <v>1922321</v>
          </cell>
          <cell r="B28" t="str">
            <v>胡均焕   </v>
          </cell>
        </row>
        <row r="28">
          <cell r="D28" t="str">
            <v>信息学院    </v>
          </cell>
          <cell r="E28" t="str">
            <v>软件工程    </v>
          </cell>
          <cell r="F28" t="str">
            <v>2019软工2       </v>
          </cell>
        </row>
        <row r="29">
          <cell r="A29">
            <v>1951214</v>
          </cell>
          <cell r="B29" t="str">
            <v>李逸凡   </v>
          </cell>
        </row>
        <row r="29">
          <cell r="D29" t="str">
            <v>信息学院    </v>
          </cell>
          <cell r="E29" t="str">
            <v>计算机科学与技术        </v>
          </cell>
          <cell r="F29" t="str">
            <v>2019计科2       </v>
          </cell>
        </row>
        <row r="30">
          <cell r="A30">
            <v>1953219</v>
          </cell>
          <cell r="B30" t="str">
            <v>武爽  </v>
          </cell>
        </row>
        <row r="30">
          <cell r="D30" t="str">
            <v>信息学院    </v>
          </cell>
          <cell r="E30" t="str">
            <v>空间信息与数字技术         </v>
          </cell>
          <cell r="F30" t="str">
            <v>2019空间2       </v>
          </cell>
        </row>
        <row r="31">
          <cell r="A31">
            <v>1957123</v>
          </cell>
          <cell r="B31" t="str">
            <v>王江涛   </v>
          </cell>
        </row>
        <row r="31">
          <cell r="D31" t="str">
            <v>信息学院    </v>
          </cell>
          <cell r="E31" t="str">
            <v>信息与计算科学       </v>
          </cell>
          <cell r="F31" t="str">
            <v>2019信计1       </v>
          </cell>
        </row>
        <row r="32">
          <cell r="A32">
            <v>1951121</v>
          </cell>
          <cell r="B32" t="str">
            <v>何宇晨   </v>
          </cell>
        </row>
        <row r="32">
          <cell r="D32" t="str">
            <v>信息学院    </v>
          </cell>
          <cell r="E32" t="str">
            <v>计算机科学与技术        </v>
          </cell>
          <cell r="F32" t="str">
            <v>2019计科1       </v>
          </cell>
        </row>
        <row r="33">
          <cell r="A33">
            <v>1959213</v>
          </cell>
          <cell r="B33" t="str">
            <v>沈嘉伟   </v>
          </cell>
        </row>
        <row r="33">
          <cell r="D33" t="str">
            <v>信息学院    </v>
          </cell>
          <cell r="E33" t="str">
            <v>软件工程    </v>
          </cell>
          <cell r="F33" t="str">
            <v>2019软工2       </v>
          </cell>
        </row>
        <row r="34">
          <cell r="A34">
            <v>1957104</v>
          </cell>
          <cell r="B34" t="str">
            <v>李梦婕   </v>
          </cell>
        </row>
        <row r="34">
          <cell r="D34" t="str">
            <v>信息学院    </v>
          </cell>
          <cell r="E34" t="str">
            <v>信息与计算科学       </v>
          </cell>
          <cell r="F34" t="str">
            <v>2019信计1       </v>
          </cell>
        </row>
        <row r="35">
          <cell r="A35">
            <v>1991443</v>
          </cell>
          <cell r="B35" t="str">
            <v>滕季轩   </v>
          </cell>
        </row>
        <row r="35">
          <cell r="D35" t="str">
            <v>信息学院    </v>
          </cell>
          <cell r="E35" t="str">
            <v>计算机科学与技术        </v>
          </cell>
          <cell r="F35" t="str">
            <v>2019计科1       </v>
          </cell>
        </row>
        <row r="36">
          <cell r="A36">
            <v>1953122</v>
          </cell>
          <cell r="B36" t="str">
            <v>林兴隆   </v>
          </cell>
        </row>
        <row r="36">
          <cell r="D36" t="str">
            <v>信息学院    </v>
          </cell>
          <cell r="E36" t="str">
            <v>空间信息与数字技术         </v>
          </cell>
          <cell r="F36" t="str">
            <v>2019空间1       </v>
          </cell>
        </row>
        <row r="37">
          <cell r="A37">
            <v>1957101</v>
          </cell>
          <cell r="B37" t="str">
            <v>徐雨凡   </v>
          </cell>
        </row>
        <row r="37">
          <cell r="D37" t="str">
            <v>信息学院    </v>
          </cell>
          <cell r="E37" t="str">
            <v>信息与计算科学       </v>
          </cell>
          <cell r="F37" t="str">
            <v>2019信计1       </v>
          </cell>
        </row>
        <row r="38">
          <cell r="A38">
            <v>1953205</v>
          </cell>
          <cell r="B38" t="str">
            <v>王冰妍   </v>
          </cell>
        </row>
        <row r="38">
          <cell r="D38" t="str">
            <v>信息学院    </v>
          </cell>
          <cell r="E38" t="str">
            <v>空间信息与数字技术         </v>
          </cell>
          <cell r="F38" t="str">
            <v>2019空间2       </v>
          </cell>
        </row>
        <row r="39">
          <cell r="A39">
            <v>1959134</v>
          </cell>
          <cell r="B39" t="str">
            <v>袁浩翔   </v>
          </cell>
        </row>
        <row r="39">
          <cell r="D39" t="str">
            <v>信息学院    </v>
          </cell>
          <cell r="E39" t="str">
            <v>软件工程    </v>
          </cell>
          <cell r="F39" t="str">
            <v>2019软工1       </v>
          </cell>
        </row>
        <row r="40">
          <cell r="A40">
            <v>1953132</v>
          </cell>
          <cell r="B40" t="str">
            <v>倪嘉炜   </v>
          </cell>
        </row>
        <row r="40">
          <cell r="D40" t="str">
            <v>信息学院    </v>
          </cell>
          <cell r="E40" t="str">
            <v>空间信息与数字技术         </v>
          </cell>
          <cell r="F40" t="str">
            <v>2019空间1       </v>
          </cell>
        </row>
        <row r="41">
          <cell r="A41">
            <v>1951129</v>
          </cell>
          <cell r="B41" t="str">
            <v>孙杨博   </v>
          </cell>
        </row>
        <row r="41">
          <cell r="D41" t="str">
            <v>信息学院    </v>
          </cell>
          <cell r="E41" t="str">
            <v>计算机科学与技术        </v>
          </cell>
          <cell r="F41" t="str">
            <v>2019计科1       </v>
          </cell>
        </row>
        <row r="42">
          <cell r="A42">
            <v>1959207</v>
          </cell>
          <cell r="B42" t="str">
            <v>吴其炜   </v>
          </cell>
        </row>
        <row r="42">
          <cell r="D42" t="str">
            <v>信息学院    </v>
          </cell>
          <cell r="E42" t="str">
            <v>软件工程    </v>
          </cell>
          <cell r="F42" t="str">
            <v>2019软工2       </v>
          </cell>
        </row>
        <row r="43">
          <cell r="A43">
            <v>1953112</v>
          </cell>
          <cell r="B43" t="str">
            <v>柴茗峥   </v>
          </cell>
        </row>
        <row r="43">
          <cell r="D43" t="str">
            <v>信息学院    </v>
          </cell>
          <cell r="E43" t="str">
            <v>空间信息与数字技术         </v>
          </cell>
          <cell r="F43" t="str">
            <v>2019空间1       </v>
          </cell>
        </row>
        <row r="44">
          <cell r="A44">
            <v>1953214</v>
          </cell>
          <cell r="B44" t="str">
            <v>谭瑞  </v>
          </cell>
        </row>
        <row r="44">
          <cell r="D44" t="str">
            <v>信息学院    </v>
          </cell>
          <cell r="E44" t="str">
            <v>空间信息与数字技术         </v>
          </cell>
          <cell r="F44" t="str">
            <v>2019空间2       </v>
          </cell>
        </row>
        <row r="45">
          <cell r="A45">
            <v>1959126</v>
          </cell>
          <cell r="B45" t="str">
            <v>张招兴   </v>
          </cell>
        </row>
        <row r="45">
          <cell r="D45" t="str">
            <v>信息学院    </v>
          </cell>
          <cell r="E45" t="str">
            <v>软件工程    </v>
          </cell>
          <cell r="F45" t="str">
            <v>2019软工1       </v>
          </cell>
        </row>
        <row r="46">
          <cell r="A46">
            <v>1951124</v>
          </cell>
          <cell r="B46" t="str">
            <v>姚慧杰   </v>
          </cell>
        </row>
        <row r="46">
          <cell r="D46" t="str">
            <v>信息学院    </v>
          </cell>
          <cell r="E46" t="str">
            <v>计算机科学与技术        </v>
          </cell>
          <cell r="F46" t="str">
            <v>2019计科1       </v>
          </cell>
        </row>
        <row r="47">
          <cell r="A47">
            <v>1959112</v>
          </cell>
          <cell r="B47" t="str">
            <v>薛彦昊   </v>
          </cell>
        </row>
        <row r="47">
          <cell r="D47" t="str">
            <v>信息学院    </v>
          </cell>
          <cell r="E47" t="str">
            <v>软件工程    </v>
          </cell>
          <cell r="F47" t="str">
            <v>2019软工1       </v>
          </cell>
        </row>
        <row r="48">
          <cell r="A48">
            <v>1959238</v>
          </cell>
          <cell r="B48" t="str">
            <v>闫振鑫   </v>
          </cell>
        </row>
        <row r="48">
          <cell r="D48" t="str">
            <v>信息学院    </v>
          </cell>
          <cell r="E48" t="str">
            <v>软件工程    </v>
          </cell>
          <cell r="F48" t="str">
            <v>2019软工2       </v>
          </cell>
        </row>
        <row r="49">
          <cell r="A49">
            <v>1951119</v>
          </cell>
          <cell r="B49" t="str">
            <v>朱智舟   </v>
          </cell>
        </row>
        <row r="49">
          <cell r="D49" t="str">
            <v>信息学院    </v>
          </cell>
          <cell r="E49" t="str">
            <v>计算机科学与技术        </v>
          </cell>
          <cell r="F49" t="str">
            <v>2019计科1       </v>
          </cell>
        </row>
        <row r="50">
          <cell r="A50">
            <v>1851301</v>
          </cell>
          <cell r="B50" t="str">
            <v>舒淑婷   </v>
          </cell>
        </row>
        <row r="50">
          <cell r="D50" t="str">
            <v>信息学院    </v>
          </cell>
          <cell r="E50" t="str">
            <v>计算机科学与技术        </v>
          </cell>
          <cell r="F50" t="str">
            <v>2019计科3       </v>
          </cell>
        </row>
        <row r="51">
          <cell r="A51">
            <v>1953121</v>
          </cell>
          <cell r="B51" t="str">
            <v>杨进龙   </v>
          </cell>
        </row>
        <row r="51">
          <cell r="D51" t="str">
            <v>信息学院    </v>
          </cell>
          <cell r="E51" t="str">
            <v>空间信息与数字技术         </v>
          </cell>
          <cell r="F51" t="str">
            <v>2019空间1       </v>
          </cell>
        </row>
        <row r="52">
          <cell r="A52">
            <v>1951225</v>
          </cell>
          <cell r="B52" t="str">
            <v>李想  </v>
          </cell>
        </row>
        <row r="52">
          <cell r="D52" t="str">
            <v>信息学院    </v>
          </cell>
          <cell r="E52" t="str">
            <v>计算机科学与技术        </v>
          </cell>
          <cell r="F52" t="str">
            <v>2019计科2       </v>
          </cell>
        </row>
        <row r="53">
          <cell r="A53">
            <v>1951307</v>
          </cell>
          <cell r="B53" t="str">
            <v>陈彦好   </v>
          </cell>
        </row>
        <row r="53">
          <cell r="D53" t="str">
            <v>信息学院    </v>
          </cell>
          <cell r="E53" t="str">
            <v>计算机科学与技术        </v>
          </cell>
          <cell r="F53" t="str">
            <v>2019计科3       </v>
          </cell>
        </row>
        <row r="54">
          <cell r="A54">
            <v>1927209</v>
          </cell>
          <cell r="B54" t="str">
            <v>王天凡   </v>
          </cell>
        </row>
        <row r="54">
          <cell r="D54" t="str">
            <v>信息学院    </v>
          </cell>
          <cell r="E54" t="str">
            <v>计算机科学与技术        </v>
          </cell>
          <cell r="F54" t="str">
            <v>2019计科2       </v>
          </cell>
        </row>
        <row r="55">
          <cell r="A55">
            <v>1951315</v>
          </cell>
          <cell r="B55" t="str">
            <v>王圣泽   </v>
          </cell>
        </row>
        <row r="55">
          <cell r="D55" t="str">
            <v>信息学院    </v>
          </cell>
          <cell r="E55" t="str">
            <v>计算机科学与技术        </v>
          </cell>
          <cell r="F55" t="str">
            <v>2019计科3       </v>
          </cell>
        </row>
        <row r="56">
          <cell r="A56">
            <v>1953223</v>
          </cell>
          <cell r="B56" t="str">
            <v>黄文艺   </v>
          </cell>
        </row>
        <row r="56">
          <cell r="D56" t="str">
            <v>信息学院    </v>
          </cell>
          <cell r="E56" t="str">
            <v>空间信息与数字技术         </v>
          </cell>
          <cell r="F56" t="str">
            <v>2019空间2       </v>
          </cell>
        </row>
        <row r="57">
          <cell r="A57">
            <v>1991324</v>
          </cell>
          <cell r="B57" t="str">
            <v>魏怡璇   </v>
          </cell>
        </row>
        <row r="57">
          <cell r="D57" t="str">
            <v>信息学院    </v>
          </cell>
          <cell r="E57" t="str">
            <v>信息与计算科学       </v>
          </cell>
          <cell r="F57" t="str">
            <v>2019信计1       </v>
          </cell>
        </row>
        <row r="58">
          <cell r="A58">
            <v>1951215</v>
          </cell>
          <cell r="B58" t="str">
            <v>黄世源   </v>
          </cell>
        </row>
        <row r="58">
          <cell r="D58" t="str">
            <v>信息学院    </v>
          </cell>
          <cell r="E58" t="str">
            <v>计算机科学与技术        </v>
          </cell>
          <cell r="F58" t="str">
            <v>2019计科2       </v>
          </cell>
        </row>
        <row r="59">
          <cell r="A59">
            <v>1991341</v>
          </cell>
          <cell r="B59" t="str">
            <v>郭昱成   </v>
          </cell>
        </row>
        <row r="59">
          <cell r="D59" t="str">
            <v>信息学院    </v>
          </cell>
          <cell r="E59" t="str">
            <v>计算机科学与技术        </v>
          </cell>
          <cell r="F59" t="str">
            <v>2019计科2       </v>
          </cell>
        </row>
        <row r="60">
          <cell r="A60">
            <v>1951304</v>
          </cell>
          <cell r="B60" t="str">
            <v>雍雅玲   </v>
          </cell>
        </row>
        <row r="60">
          <cell r="D60" t="str">
            <v>信息学院    </v>
          </cell>
          <cell r="E60" t="str">
            <v>计算机科学与技术        </v>
          </cell>
          <cell r="F60" t="str">
            <v>2019计科3       </v>
          </cell>
        </row>
        <row r="61">
          <cell r="A61">
            <v>1959127</v>
          </cell>
          <cell r="B61" t="str">
            <v>竹沛齐   </v>
          </cell>
        </row>
        <row r="61">
          <cell r="D61" t="str">
            <v>信息学院    </v>
          </cell>
          <cell r="E61" t="str">
            <v>软件工程    </v>
          </cell>
          <cell r="F61" t="str">
            <v>2019软工1       </v>
          </cell>
        </row>
        <row r="62">
          <cell r="A62">
            <v>1915225</v>
          </cell>
          <cell r="B62" t="str">
            <v>于艺磊   </v>
          </cell>
        </row>
        <row r="62">
          <cell r="D62" t="str">
            <v>信息学院    </v>
          </cell>
          <cell r="E62" t="str">
            <v>空间信息与数字技术         </v>
          </cell>
          <cell r="F62" t="str">
            <v>2019空间1       </v>
          </cell>
        </row>
        <row r="63">
          <cell r="A63">
            <v>1957106</v>
          </cell>
          <cell r="B63" t="str">
            <v>吴国琳   </v>
          </cell>
        </row>
        <row r="63">
          <cell r="D63" t="str">
            <v>信息学院    </v>
          </cell>
          <cell r="E63" t="str">
            <v>信息与计算科学       </v>
          </cell>
          <cell r="F63" t="str">
            <v>2019信计1       </v>
          </cell>
        </row>
        <row r="64">
          <cell r="A64">
            <v>1959121</v>
          </cell>
          <cell r="B64" t="str">
            <v>汤磊  </v>
          </cell>
        </row>
        <row r="64">
          <cell r="D64" t="str">
            <v>信息学院    </v>
          </cell>
          <cell r="E64" t="str">
            <v>软件工程    </v>
          </cell>
          <cell r="F64" t="str">
            <v>2019软工1       </v>
          </cell>
        </row>
        <row r="65">
          <cell r="A65">
            <v>1951325</v>
          </cell>
          <cell r="B65" t="str">
            <v>吴波  </v>
          </cell>
        </row>
        <row r="65">
          <cell r="D65" t="str">
            <v>信息学院    </v>
          </cell>
          <cell r="E65" t="str">
            <v>计算机科学与技术        </v>
          </cell>
          <cell r="F65" t="str">
            <v>2019计科3       </v>
          </cell>
        </row>
        <row r="66">
          <cell r="A66">
            <v>1821211</v>
          </cell>
          <cell r="B66" t="str">
            <v>宁愿  </v>
          </cell>
        </row>
        <row r="66">
          <cell r="D66" t="str">
            <v>信息学院    </v>
          </cell>
          <cell r="E66" t="str">
            <v>空间信息与数字技术         </v>
          </cell>
          <cell r="F66" t="str">
            <v>2019空间2       </v>
          </cell>
        </row>
        <row r="67">
          <cell r="A67">
            <v>1957129</v>
          </cell>
          <cell r="B67" t="str">
            <v>谢长天   </v>
          </cell>
        </row>
        <row r="67">
          <cell r="D67" t="str">
            <v>信息学院    </v>
          </cell>
          <cell r="E67" t="str">
            <v>信息与计算科学       </v>
          </cell>
          <cell r="F67" t="str">
            <v>2019信计1       </v>
          </cell>
        </row>
        <row r="68">
          <cell r="A68">
            <v>1951103</v>
          </cell>
          <cell r="B68" t="str">
            <v>黄依雯   </v>
          </cell>
        </row>
        <row r="68">
          <cell r="D68" t="str">
            <v>信息学院    </v>
          </cell>
          <cell r="E68" t="str">
            <v>计算机科学与技术        </v>
          </cell>
          <cell r="F68" t="str">
            <v>2019计科1       </v>
          </cell>
        </row>
        <row r="69">
          <cell r="A69">
            <v>1951305</v>
          </cell>
          <cell r="B69" t="str">
            <v>李欢玉   </v>
          </cell>
        </row>
        <row r="69">
          <cell r="D69" t="str">
            <v>信息学院    </v>
          </cell>
          <cell r="E69" t="str">
            <v>计算机科学与技术        </v>
          </cell>
          <cell r="F69" t="str">
            <v>2019计科3       </v>
          </cell>
        </row>
        <row r="70">
          <cell r="A70">
            <v>1951332</v>
          </cell>
          <cell r="B70" t="str">
            <v>李基三   </v>
          </cell>
        </row>
        <row r="70">
          <cell r="D70" t="str">
            <v>信息学院    </v>
          </cell>
          <cell r="E70" t="str">
            <v>计算机科学与技术        </v>
          </cell>
          <cell r="F70" t="str">
            <v>2019计科3       </v>
          </cell>
        </row>
        <row r="71">
          <cell r="A71">
            <v>1911421</v>
          </cell>
          <cell r="B71" t="str">
            <v>吴桓宇   </v>
          </cell>
        </row>
        <row r="71">
          <cell r="D71" t="str">
            <v>信息学院    </v>
          </cell>
          <cell r="E71" t="str">
            <v>计算机科学与技术        </v>
          </cell>
          <cell r="F71" t="str">
            <v>2019计科2       </v>
          </cell>
        </row>
        <row r="72">
          <cell r="A72">
            <v>1951128</v>
          </cell>
          <cell r="B72" t="str">
            <v>李家豪   </v>
          </cell>
        </row>
        <row r="72">
          <cell r="D72" t="str">
            <v>信息学院    </v>
          </cell>
          <cell r="E72" t="str">
            <v>计算机科学与技术        </v>
          </cell>
          <cell r="F72" t="str">
            <v>2019计科1       </v>
          </cell>
        </row>
        <row r="73">
          <cell r="A73">
            <v>1953233</v>
          </cell>
          <cell r="B73" t="str">
            <v>张向杰   </v>
          </cell>
        </row>
        <row r="73">
          <cell r="D73" t="str">
            <v>信息学院    </v>
          </cell>
          <cell r="E73" t="str">
            <v>空间信息与数字技术         </v>
          </cell>
          <cell r="F73" t="str">
            <v>2019空间2       </v>
          </cell>
        </row>
        <row r="74">
          <cell r="A74">
            <v>1831110</v>
          </cell>
          <cell r="B74" t="str">
            <v>张文娟   </v>
          </cell>
        </row>
        <row r="74">
          <cell r="D74" t="str">
            <v>信息学院    </v>
          </cell>
          <cell r="E74" t="str">
            <v>信息与计算科学       </v>
          </cell>
          <cell r="F74" t="str">
            <v>2019信计1       </v>
          </cell>
        </row>
        <row r="75">
          <cell r="A75">
            <v>1959109</v>
          </cell>
          <cell r="B75" t="str">
            <v>潘信明   </v>
          </cell>
        </row>
        <row r="75">
          <cell r="D75" t="str">
            <v>信息学院    </v>
          </cell>
          <cell r="E75" t="str">
            <v>软件工程    </v>
          </cell>
          <cell r="F75" t="str">
            <v>2019软工1       </v>
          </cell>
        </row>
        <row r="76">
          <cell r="A76">
            <v>1959202</v>
          </cell>
          <cell r="B76" t="str">
            <v>崔嘉诺   </v>
          </cell>
        </row>
        <row r="76">
          <cell r="D76" t="str">
            <v>信息学院    </v>
          </cell>
          <cell r="E76" t="str">
            <v>软件工程    </v>
          </cell>
          <cell r="F76" t="str">
            <v>2019软工2       </v>
          </cell>
        </row>
        <row r="77">
          <cell r="A77">
            <v>1959103</v>
          </cell>
          <cell r="B77" t="str">
            <v>曲磊  </v>
          </cell>
        </row>
        <row r="77">
          <cell r="D77" t="str">
            <v>信息学院    </v>
          </cell>
          <cell r="E77" t="str">
            <v>软件工程    </v>
          </cell>
          <cell r="F77" t="str">
            <v>2019软工1       </v>
          </cell>
        </row>
        <row r="78">
          <cell r="A78">
            <v>1811204</v>
          </cell>
          <cell r="B78" t="str">
            <v>李嘉乐   </v>
          </cell>
        </row>
        <row r="78">
          <cell r="D78" t="str">
            <v>信息学院    </v>
          </cell>
          <cell r="E78" t="str">
            <v>空间信息与数字技术         </v>
          </cell>
          <cell r="F78" t="str">
            <v>2019空间1       </v>
          </cell>
        </row>
        <row r="79">
          <cell r="A79">
            <v>1951224</v>
          </cell>
          <cell r="B79" t="str">
            <v>莫凡  </v>
          </cell>
        </row>
        <row r="79">
          <cell r="D79" t="str">
            <v>信息学院    </v>
          </cell>
          <cell r="E79" t="str">
            <v>计算机科学与技术        </v>
          </cell>
          <cell r="F79" t="str">
            <v>2019计科2       </v>
          </cell>
        </row>
        <row r="80">
          <cell r="A80">
            <v>1953108</v>
          </cell>
          <cell r="B80" t="str">
            <v>龙莎莎   </v>
          </cell>
        </row>
        <row r="80">
          <cell r="D80" t="str">
            <v>信息学院    </v>
          </cell>
          <cell r="E80" t="str">
            <v>空间信息与数字技术         </v>
          </cell>
          <cell r="F80" t="str">
            <v>2019空间1       </v>
          </cell>
        </row>
        <row r="81">
          <cell r="A81">
            <v>1959129</v>
          </cell>
          <cell r="B81" t="str">
            <v>赵浩栋   </v>
          </cell>
        </row>
        <row r="81">
          <cell r="D81" t="str">
            <v>信息学院    </v>
          </cell>
          <cell r="E81" t="str">
            <v>软件工程    </v>
          </cell>
          <cell r="F81" t="str">
            <v>2019软工1       </v>
          </cell>
        </row>
        <row r="82">
          <cell r="A82">
            <v>1959201</v>
          </cell>
          <cell r="B82" t="str">
            <v>顾佳洁   </v>
          </cell>
        </row>
        <row r="82">
          <cell r="D82" t="str">
            <v>信息学院    </v>
          </cell>
          <cell r="E82" t="str">
            <v>软件工程    </v>
          </cell>
          <cell r="F82" t="str">
            <v>2019软工2       </v>
          </cell>
        </row>
        <row r="83">
          <cell r="A83">
            <v>1957128</v>
          </cell>
          <cell r="B83" t="str">
            <v>周海洋   </v>
          </cell>
        </row>
        <row r="83">
          <cell r="D83" t="str">
            <v>信息学院    </v>
          </cell>
          <cell r="E83" t="str">
            <v>信息与计算科学       </v>
          </cell>
          <cell r="F83" t="str">
            <v>2019信计1       </v>
          </cell>
        </row>
        <row r="84">
          <cell r="A84">
            <v>1959106</v>
          </cell>
          <cell r="B84" t="str">
            <v>艾一心   </v>
          </cell>
        </row>
        <row r="84">
          <cell r="D84" t="str">
            <v>信息学院    </v>
          </cell>
          <cell r="E84" t="str">
            <v>软件工程    </v>
          </cell>
          <cell r="F84" t="str">
            <v>2019软工1       </v>
          </cell>
        </row>
        <row r="85">
          <cell r="A85">
            <v>1951227</v>
          </cell>
          <cell r="B85" t="str">
            <v>傅中瑞   </v>
          </cell>
        </row>
        <row r="85">
          <cell r="D85" t="str">
            <v>信息学院    </v>
          </cell>
          <cell r="E85" t="str">
            <v>计算机科学与技术        </v>
          </cell>
          <cell r="F85" t="str">
            <v>2019计科2       </v>
          </cell>
        </row>
        <row r="86">
          <cell r="A86">
            <v>1953127</v>
          </cell>
          <cell r="B86" t="str">
            <v>黄宇庆   </v>
          </cell>
        </row>
        <row r="86">
          <cell r="D86" t="str">
            <v>信息学院    </v>
          </cell>
          <cell r="E86" t="str">
            <v>空间信息与数字技术         </v>
          </cell>
          <cell r="F86" t="str">
            <v>2019空间1       </v>
          </cell>
        </row>
        <row r="87">
          <cell r="A87">
            <v>1951308</v>
          </cell>
          <cell r="B87" t="str">
            <v>叶瑞娟   </v>
          </cell>
        </row>
        <row r="87">
          <cell r="D87" t="str">
            <v>信息学院    </v>
          </cell>
          <cell r="E87" t="str">
            <v>计算机科学与技术        </v>
          </cell>
          <cell r="F87" t="str">
            <v>2019计科3       </v>
          </cell>
        </row>
        <row r="88">
          <cell r="A88">
            <v>1959135</v>
          </cell>
          <cell r="B88" t="str">
            <v>朱灿成   </v>
          </cell>
        </row>
        <row r="88">
          <cell r="D88" t="str">
            <v>信息学院    </v>
          </cell>
          <cell r="E88" t="str">
            <v>软件工程    </v>
          </cell>
          <cell r="F88" t="str">
            <v>2019软工1       </v>
          </cell>
        </row>
        <row r="89">
          <cell r="A89">
            <v>1951125</v>
          </cell>
          <cell r="B89" t="str">
            <v>王志成   </v>
          </cell>
        </row>
        <row r="89">
          <cell r="D89" t="str">
            <v>信息学院    </v>
          </cell>
          <cell r="E89" t="str">
            <v>计算机科学与技术        </v>
          </cell>
          <cell r="F89" t="str">
            <v>2019计科1       </v>
          </cell>
        </row>
        <row r="90">
          <cell r="A90">
            <v>1951331</v>
          </cell>
          <cell r="B90" t="str">
            <v>杨文举   </v>
          </cell>
        </row>
        <row r="90">
          <cell r="D90" t="str">
            <v>信息学院    </v>
          </cell>
          <cell r="E90" t="str">
            <v>计算机科学与技术        </v>
          </cell>
          <cell r="F90" t="str">
            <v>2019计科3       </v>
          </cell>
        </row>
        <row r="91">
          <cell r="A91">
            <v>1957133</v>
          </cell>
          <cell r="B91" t="str">
            <v>甘锦明   </v>
          </cell>
        </row>
        <row r="91">
          <cell r="D91" t="str">
            <v>信息学院    </v>
          </cell>
          <cell r="E91" t="str">
            <v>空间信息与数字技术         </v>
          </cell>
          <cell r="F91" t="str">
            <v>2019空间2       </v>
          </cell>
        </row>
        <row r="92">
          <cell r="A92">
            <v>1953225</v>
          </cell>
          <cell r="B92" t="str">
            <v>陈浚武   </v>
          </cell>
        </row>
        <row r="92">
          <cell r="D92" t="str">
            <v>信息学院    </v>
          </cell>
          <cell r="E92" t="str">
            <v>空间信息与数字技术         </v>
          </cell>
          <cell r="F92" t="str">
            <v>2019空间2       </v>
          </cell>
        </row>
        <row r="93">
          <cell r="A93">
            <v>1957103</v>
          </cell>
          <cell r="B93" t="str">
            <v>陆舒慧   </v>
          </cell>
        </row>
        <row r="93">
          <cell r="D93" t="str">
            <v>信息学院    </v>
          </cell>
          <cell r="E93" t="str">
            <v>信息与计算科学       </v>
          </cell>
          <cell r="F93" t="str">
            <v>2019信计1       </v>
          </cell>
        </row>
        <row r="94">
          <cell r="A94">
            <v>1957102</v>
          </cell>
          <cell r="B94" t="str">
            <v>汪伊源   </v>
          </cell>
        </row>
        <row r="94">
          <cell r="D94" t="str">
            <v>信息学院    </v>
          </cell>
          <cell r="E94" t="str">
            <v>信息与计算科学       </v>
          </cell>
          <cell r="F94" t="str">
            <v>2019信计1       </v>
          </cell>
        </row>
        <row r="95">
          <cell r="A95">
            <v>1953221</v>
          </cell>
          <cell r="B95" t="str">
            <v>刘道欣   </v>
          </cell>
        </row>
        <row r="95">
          <cell r="D95" t="str">
            <v>信息学院    </v>
          </cell>
          <cell r="E95" t="str">
            <v>空间信息与数字技术         </v>
          </cell>
          <cell r="F95" t="str">
            <v>2019空间2       </v>
          </cell>
        </row>
        <row r="96">
          <cell r="A96">
            <v>1959128</v>
          </cell>
          <cell r="B96" t="str">
            <v>王刚  </v>
          </cell>
        </row>
        <row r="96">
          <cell r="D96" t="str">
            <v>信息学院    </v>
          </cell>
          <cell r="E96" t="str">
            <v>软件工程    </v>
          </cell>
          <cell r="F96" t="str">
            <v>2019软工1       </v>
          </cell>
        </row>
        <row r="97">
          <cell r="A97">
            <v>1957121</v>
          </cell>
          <cell r="B97" t="str">
            <v>房坤健   </v>
          </cell>
        </row>
        <row r="97">
          <cell r="D97" t="str">
            <v>信息学院    </v>
          </cell>
          <cell r="E97" t="str">
            <v>信息与计算科学       </v>
          </cell>
          <cell r="F97" t="str">
            <v>2019信计1       </v>
          </cell>
        </row>
        <row r="98">
          <cell r="A98">
            <v>1951232</v>
          </cell>
          <cell r="B98" t="str">
            <v>刘洋  </v>
          </cell>
        </row>
        <row r="98">
          <cell r="D98" t="str">
            <v>信息学院    </v>
          </cell>
          <cell r="E98" t="str">
            <v>计算机科学与技术        </v>
          </cell>
          <cell r="F98" t="str">
            <v>2019计科2       </v>
          </cell>
        </row>
        <row r="99">
          <cell r="A99">
            <v>1913407</v>
          </cell>
          <cell r="B99" t="str">
            <v>谌霏霏   </v>
          </cell>
        </row>
        <row r="99">
          <cell r="D99" t="str">
            <v>信息学院    </v>
          </cell>
          <cell r="E99" t="str">
            <v>软件工程    </v>
          </cell>
          <cell r="F99" t="str">
            <v>2019软工2       </v>
          </cell>
        </row>
        <row r="100">
          <cell r="A100">
            <v>1957131</v>
          </cell>
          <cell r="B100" t="str">
            <v>张文星   </v>
          </cell>
        </row>
        <row r="100">
          <cell r="D100" t="str">
            <v>信息学院    </v>
          </cell>
          <cell r="E100" t="str">
            <v>信息与计算科学       </v>
          </cell>
          <cell r="F100" t="str">
            <v>2019信计1       </v>
          </cell>
        </row>
        <row r="101">
          <cell r="A101">
            <v>1951216</v>
          </cell>
          <cell r="B101" t="str">
            <v>倪聿飞   </v>
          </cell>
        </row>
        <row r="101">
          <cell r="D101" t="str">
            <v>信息学院    </v>
          </cell>
          <cell r="E101" t="str">
            <v>计算机科学与技术        </v>
          </cell>
          <cell r="F101" t="str">
            <v>2019计科2       </v>
          </cell>
        </row>
        <row r="102">
          <cell r="A102">
            <v>1959130</v>
          </cell>
          <cell r="B102" t="str">
            <v>刘冰帅   </v>
          </cell>
        </row>
        <row r="102">
          <cell r="D102" t="str">
            <v>信息学院    </v>
          </cell>
          <cell r="E102" t="str">
            <v>软件工程    </v>
          </cell>
          <cell r="F102" t="str">
            <v>2019软工1       </v>
          </cell>
        </row>
        <row r="103">
          <cell r="A103">
            <v>1953202</v>
          </cell>
          <cell r="B103" t="str">
            <v>蒋若怡   </v>
          </cell>
        </row>
        <row r="103">
          <cell r="D103" t="str">
            <v>信息学院    </v>
          </cell>
          <cell r="E103" t="str">
            <v>空间信息与数字技术         </v>
          </cell>
          <cell r="F103" t="str">
            <v>2019空间2       </v>
          </cell>
        </row>
        <row r="104">
          <cell r="A104">
            <v>1959104</v>
          </cell>
          <cell r="B104" t="str">
            <v>赵敏佳   </v>
          </cell>
        </row>
        <row r="104">
          <cell r="D104" t="str">
            <v>信息学院    </v>
          </cell>
          <cell r="E104" t="str">
            <v>软件工程    </v>
          </cell>
          <cell r="F104" t="str">
            <v>2019软工1       </v>
          </cell>
        </row>
        <row r="105">
          <cell r="A105">
            <v>1953128</v>
          </cell>
          <cell r="B105" t="str">
            <v>尹煦淞   </v>
          </cell>
        </row>
        <row r="105">
          <cell r="D105" t="str">
            <v>信息学院    </v>
          </cell>
          <cell r="E105" t="str">
            <v>空间信息与数字技术         </v>
          </cell>
          <cell r="F105" t="str">
            <v>2019空间1       </v>
          </cell>
        </row>
        <row r="106">
          <cell r="A106">
            <v>1953212</v>
          </cell>
          <cell r="B106" t="str">
            <v>赵郑晖   </v>
          </cell>
        </row>
        <row r="106">
          <cell r="D106" t="str">
            <v>信息学院    </v>
          </cell>
          <cell r="E106" t="str">
            <v>空间信息与数字技术         </v>
          </cell>
          <cell r="F106" t="str">
            <v>2019空间2       </v>
          </cell>
        </row>
        <row r="107">
          <cell r="A107">
            <v>1959124</v>
          </cell>
          <cell r="B107" t="str">
            <v>吴明哲   </v>
          </cell>
        </row>
        <row r="107">
          <cell r="D107" t="str">
            <v>信息学院    </v>
          </cell>
          <cell r="E107" t="str">
            <v>软件工程    </v>
          </cell>
          <cell r="F107" t="str">
            <v>2019软工1       </v>
          </cell>
        </row>
        <row r="108">
          <cell r="A108">
            <v>1860112</v>
          </cell>
          <cell r="B108" t="str">
            <v>陈海露   </v>
          </cell>
        </row>
        <row r="108">
          <cell r="D108" t="str">
            <v>信息学院    </v>
          </cell>
          <cell r="E108" t="str">
            <v>软件工程    </v>
          </cell>
          <cell r="F108" t="str">
            <v>2019软工1       </v>
          </cell>
        </row>
        <row r="109">
          <cell r="A109">
            <v>1953204</v>
          </cell>
          <cell r="B109" t="str">
            <v>周嘉颖   </v>
          </cell>
        </row>
        <row r="109">
          <cell r="D109" t="str">
            <v>信息学院    </v>
          </cell>
          <cell r="E109" t="str">
            <v>空间信息与数字技术         </v>
          </cell>
          <cell r="F109" t="str">
            <v>2019空间2       </v>
          </cell>
        </row>
        <row r="110">
          <cell r="A110">
            <v>1725222</v>
          </cell>
          <cell r="B110" t="str">
            <v>罗隆基   </v>
          </cell>
        </row>
        <row r="110">
          <cell r="D110" t="str">
            <v>信息学院    </v>
          </cell>
          <cell r="E110" t="str">
            <v>计算机科学与技术        </v>
          </cell>
          <cell r="F110" t="str">
            <v>2019计科3       </v>
          </cell>
        </row>
        <row r="111">
          <cell r="A111">
            <v>1953207</v>
          </cell>
          <cell r="B111" t="str">
            <v>蒙梅清   </v>
          </cell>
        </row>
        <row r="111">
          <cell r="D111" t="str">
            <v>信息学院    </v>
          </cell>
          <cell r="E111" t="str">
            <v>空间信息与数字技术         </v>
          </cell>
          <cell r="F111" t="str">
            <v>2019空间2       </v>
          </cell>
        </row>
        <row r="112">
          <cell r="A112">
            <v>1959132</v>
          </cell>
          <cell r="B112" t="str">
            <v>王浩强   </v>
          </cell>
        </row>
        <row r="112">
          <cell r="D112" t="str">
            <v>信息学院    </v>
          </cell>
          <cell r="E112" t="str">
            <v>软件工程    </v>
          </cell>
          <cell r="F112" t="str">
            <v>2019软工1       </v>
          </cell>
        </row>
        <row r="113">
          <cell r="A113">
            <v>1953118</v>
          </cell>
          <cell r="B113" t="str">
            <v>张泽政   </v>
          </cell>
        </row>
        <row r="113">
          <cell r="D113" t="str">
            <v>信息学院    </v>
          </cell>
          <cell r="E113" t="str">
            <v>空间信息与数字技术         </v>
          </cell>
          <cell r="F113" t="str">
            <v>2019空间1       </v>
          </cell>
        </row>
        <row r="114">
          <cell r="A114">
            <v>1932423</v>
          </cell>
          <cell r="B114" t="str">
            <v>屈元奡   </v>
          </cell>
        </row>
        <row r="114">
          <cell r="D114" t="str">
            <v>信息学院    </v>
          </cell>
          <cell r="E114" t="str">
            <v>计算机科学与技术        </v>
          </cell>
          <cell r="F114" t="str">
            <v>2019计科3       </v>
          </cell>
        </row>
        <row r="115">
          <cell r="A115">
            <v>1957134</v>
          </cell>
          <cell r="B115" t="str">
            <v>张文龙   </v>
          </cell>
        </row>
        <row r="115">
          <cell r="D115" t="str">
            <v>信息学院    </v>
          </cell>
          <cell r="E115" t="str">
            <v>信息与计算科学       </v>
          </cell>
          <cell r="F115" t="str">
            <v>2019信计1       </v>
          </cell>
        </row>
        <row r="116">
          <cell r="A116">
            <v>1953201</v>
          </cell>
          <cell r="B116" t="str">
            <v>朱艾婧   </v>
          </cell>
        </row>
        <row r="116">
          <cell r="D116" t="str">
            <v>信息学院    </v>
          </cell>
          <cell r="E116" t="str">
            <v>空间信息与数字技术         </v>
          </cell>
          <cell r="F116" t="str">
            <v>2019空间2       </v>
          </cell>
        </row>
        <row r="117">
          <cell r="A117">
            <v>1951211</v>
          </cell>
          <cell r="B117" t="str">
            <v>叶家玮   </v>
          </cell>
        </row>
        <row r="117">
          <cell r="D117" t="str">
            <v>信息学院    </v>
          </cell>
          <cell r="E117" t="str">
            <v>计算机科学与技术        </v>
          </cell>
          <cell r="F117" t="str">
            <v>2019计科2       </v>
          </cell>
        </row>
        <row r="118">
          <cell r="A118">
            <v>1991120</v>
          </cell>
          <cell r="B118" t="str">
            <v>刘欣雨   </v>
          </cell>
        </row>
        <row r="118">
          <cell r="D118" t="str">
            <v>信息学院    </v>
          </cell>
          <cell r="E118" t="str">
            <v>信息与计算科学       </v>
          </cell>
          <cell r="F118" t="str">
            <v>2019信计1       </v>
          </cell>
        </row>
        <row r="119">
          <cell r="A119">
            <v>1959222</v>
          </cell>
          <cell r="B119" t="str">
            <v>徐子涵   </v>
          </cell>
        </row>
        <row r="119">
          <cell r="D119" t="str">
            <v>信息学院    </v>
          </cell>
          <cell r="E119" t="str">
            <v>软件工程    </v>
          </cell>
          <cell r="F119" t="str">
            <v>2019软工2       </v>
          </cell>
        </row>
        <row r="120">
          <cell r="A120">
            <v>1951204</v>
          </cell>
          <cell r="B120" t="str">
            <v>张雅倩   </v>
          </cell>
        </row>
        <row r="120">
          <cell r="D120" t="str">
            <v>信息学院    </v>
          </cell>
          <cell r="E120" t="str">
            <v>计算机科学与技术        </v>
          </cell>
          <cell r="F120" t="str">
            <v>2019计科2       </v>
          </cell>
        </row>
        <row r="121">
          <cell r="A121">
            <v>1957136</v>
          </cell>
          <cell r="B121" t="str">
            <v>陈琅毓   </v>
          </cell>
        </row>
        <row r="121">
          <cell r="D121" t="str">
            <v>信息学院    </v>
          </cell>
          <cell r="E121" t="str">
            <v>信息与计算科学       </v>
          </cell>
          <cell r="F121" t="str">
            <v>2019信计1       </v>
          </cell>
        </row>
        <row r="122">
          <cell r="A122">
            <v>1951306</v>
          </cell>
          <cell r="B122" t="str">
            <v>漆国丹   </v>
          </cell>
        </row>
        <row r="122">
          <cell r="D122" t="str">
            <v>信息学院    </v>
          </cell>
          <cell r="E122" t="str">
            <v>计算机科学与技术        </v>
          </cell>
          <cell r="F122" t="str">
            <v>2019计科3       </v>
          </cell>
        </row>
        <row r="123">
          <cell r="A123">
            <v>1959125</v>
          </cell>
          <cell r="B123" t="str">
            <v>石宸硕   </v>
          </cell>
        </row>
        <row r="123">
          <cell r="D123" t="str">
            <v>信息学院    </v>
          </cell>
          <cell r="E123" t="str">
            <v>软件工程    </v>
          </cell>
          <cell r="F123" t="str">
            <v>2019软工1       </v>
          </cell>
        </row>
        <row r="124">
          <cell r="A124">
            <v>1957105</v>
          </cell>
          <cell r="B124" t="str">
            <v>宋小丫   </v>
          </cell>
        </row>
        <row r="124">
          <cell r="D124" t="str">
            <v>信息学院    </v>
          </cell>
          <cell r="E124" t="str">
            <v>信息与计算科学       </v>
          </cell>
          <cell r="F124" t="str">
            <v>2019信计1       </v>
          </cell>
        </row>
        <row r="125">
          <cell r="A125">
            <v>1951226</v>
          </cell>
          <cell r="B125" t="str">
            <v>王克旭   </v>
          </cell>
        </row>
        <row r="125">
          <cell r="D125" t="str">
            <v>信息学院    </v>
          </cell>
          <cell r="E125" t="str">
            <v>计算机科学与技术        </v>
          </cell>
          <cell r="F125" t="str">
            <v>2019计科2       </v>
          </cell>
        </row>
        <row r="126">
          <cell r="A126">
            <v>1953110</v>
          </cell>
          <cell r="B126" t="str">
            <v>马晓雪   </v>
          </cell>
        </row>
        <row r="126">
          <cell r="D126" t="str">
            <v>信息学院    </v>
          </cell>
          <cell r="E126" t="str">
            <v>空间信息与数字技术         </v>
          </cell>
          <cell r="F126" t="str">
            <v>2019空间1       </v>
          </cell>
        </row>
        <row r="127">
          <cell r="A127">
            <v>1951205</v>
          </cell>
          <cell r="B127" t="str">
            <v>白晓佩   </v>
          </cell>
        </row>
        <row r="127">
          <cell r="D127" t="str">
            <v>信息学院    </v>
          </cell>
          <cell r="E127" t="str">
            <v>计算机科学与技术        </v>
          </cell>
          <cell r="F127" t="str">
            <v>2019计科2       </v>
          </cell>
        </row>
        <row r="128">
          <cell r="A128">
            <v>1953230</v>
          </cell>
          <cell r="B128" t="str">
            <v>李浙玄   </v>
          </cell>
        </row>
        <row r="128">
          <cell r="D128" t="str">
            <v>信息学院    </v>
          </cell>
          <cell r="E128" t="str">
            <v>空间信息与数字技术         </v>
          </cell>
          <cell r="F128" t="str">
            <v>2019空间2       </v>
          </cell>
        </row>
        <row r="129">
          <cell r="A129">
            <v>1951201</v>
          </cell>
          <cell r="B129" t="str">
            <v>李研  </v>
          </cell>
        </row>
        <row r="129">
          <cell r="D129" t="str">
            <v>信息学院    </v>
          </cell>
          <cell r="E129" t="str">
            <v>计算机科学与技术        </v>
          </cell>
          <cell r="F129" t="str">
            <v>2019计科2       </v>
          </cell>
        </row>
        <row r="130">
          <cell r="A130">
            <v>1959221</v>
          </cell>
          <cell r="B130" t="str">
            <v>杨迪  </v>
          </cell>
        </row>
        <row r="130">
          <cell r="D130" t="str">
            <v>信息学院    </v>
          </cell>
          <cell r="E130" t="str">
            <v>软件工程    </v>
          </cell>
          <cell r="F130" t="str">
            <v>2019软工2       </v>
          </cell>
        </row>
        <row r="131">
          <cell r="A131">
            <v>1953124</v>
          </cell>
          <cell r="B131" t="str">
            <v>刘煌棚   </v>
          </cell>
        </row>
        <row r="131">
          <cell r="D131" t="str">
            <v>信息学院    </v>
          </cell>
          <cell r="E131" t="str">
            <v>空间信息与数字技术         </v>
          </cell>
          <cell r="F131" t="str">
            <v>2019空间1       </v>
          </cell>
        </row>
        <row r="132">
          <cell r="A132">
            <v>1959214</v>
          </cell>
          <cell r="B132" t="str">
            <v>袁健豪   </v>
          </cell>
        </row>
        <row r="132">
          <cell r="D132" t="str">
            <v>信息学院    </v>
          </cell>
          <cell r="E132" t="str">
            <v>软件工程    </v>
          </cell>
          <cell r="F132" t="str">
            <v>2019软工2       </v>
          </cell>
        </row>
        <row r="133">
          <cell r="A133">
            <v>1951311</v>
          </cell>
          <cell r="B133" t="str">
            <v>陈欢  </v>
          </cell>
        </row>
        <row r="133">
          <cell r="D133" t="str">
            <v>信息学院    </v>
          </cell>
          <cell r="E133" t="str">
            <v>计算机科学与技术        </v>
          </cell>
          <cell r="F133" t="str">
            <v>2019计科3       </v>
          </cell>
        </row>
        <row r="134">
          <cell r="A134">
            <v>1951131</v>
          </cell>
          <cell r="B134" t="str">
            <v>陈奕杰   </v>
          </cell>
        </row>
        <row r="134">
          <cell r="D134" t="str">
            <v>信息学院    </v>
          </cell>
          <cell r="E134" t="str">
            <v>计算机科学与技术        </v>
          </cell>
          <cell r="F134" t="str">
            <v>2019计科1       </v>
          </cell>
        </row>
        <row r="135">
          <cell r="A135">
            <v>1951102</v>
          </cell>
          <cell r="B135" t="str">
            <v>曾硕星   </v>
          </cell>
        </row>
        <row r="135">
          <cell r="D135" t="str">
            <v>信息学院    </v>
          </cell>
          <cell r="E135" t="str">
            <v>计算机科学与技术        </v>
          </cell>
          <cell r="F135" t="str">
            <v>2019计科1       </v>
          </cell>
        </row>
        <row r="136">
          <cell r="A136">
            <v>1959235</v>
          </cell>
          <cell r="B136" t="str">
            <v>温煜明   </v>
          </cell>
        </row>
        <row r="136">
          <cell r="D136" t="str">
            <v>信息学院    </v>
          </cell>
          <cell r="E136" t="str">
            <v>软件工程    </v>
          </cell>
          <cell r="F136" t="str">
            <v>2019软工2       </v>
          </cell>
        </row>
        <row r="137">
          <cell r="A137">
            <v>1959204</v>
          </cell>
          <cell r="B137" t="str">
            <v>蒋璐璇   </v>
          </cell>
        </row>
        <row r="137">
          <cell r="D137" t="str">
            <v>信息学院    </v>
          </cell>
          <cell r="E137" t="str">
            <v>软件工程    </v>
          </cell>
          <cell r="F137" t="str">
            <v>2019软工2       </v>
          </cell>
        </row>
        <row r="138">
          <cell r="A138">
            <v>1957130</v>
          </cell>
          <cell r="B138" t="str">
            <v>何子硕   </v>
          </cell>
        </row>
        <row r="138">
          <cell r="D138" t="str">
            <v>信息学院    </v>
          </cell>
          <cell r="E138" t="str">
            <v>信息与计算科学       </v>
          </cell>
          <cell r="F138" t="str">
            <v>2019信计1       </v>
          </cell>
        </row>
        <row r="139">
          <cell r="A139">
            <v>1951117</v>
          </cell>
          <cell r="B139" t="str">
            <v>汤晨磊   </v>
          </cell>
        </row>
        <row r="139">
          <cell r="D139" t="str">
            <v>信息学院    </v>
          </cell>
          <cell r="E139" t="str">
            <v>计算机科学与技术        </v>
          </cell>
          <cell r="F139" t="str">
            <v>2019计科1       </v>
          </cell>
        </row>
        <row r="140">
          <cell r="A140">
            <v>1953216</v>
          </cell>
          <cell r="B140" t="str">
            <v>高允哲   </v>
          </cell>
        </row>
        <row r="140">
          <cell r="D140" t="str">
            <v>信息学院    </v>
          </cell>
          <cell r="E140" t="str">
            <v>空间信息与数字技术         </v>
          </cell>
          <cell r="F140" t="str">
            <v>2019空间2       </v>
          </cell>
        </row>
        <row r="141">
          <cell r="A141">
            <v>1959236</v>
          </cell>
          <cell r="B141" t="str">
            <v>庞启泉   </v>
          </cell>
        </row>
        <row r="141">
          <cell r="D141" t="str">
            <v>信息学院    </v>
          </cell>
          <cell r="E141" t="str">
            <v>软件工程    </v>
          </cell>
          <cell r="F141" t="str">
            <v>2019软工2       </v>
          </cell>
        </row>
        <row r="142">
          <cell r="A142">
            <v>1957117</v>
          </cell>
          <cell r="B142" t="str">
            <v>杨正洲   </v>
          </cell>
        </row>
        <row r="142">
          <cell r="D142" t="str">
            <v>信息学院    </v>
          </cell>
          <cell r="E142" t="str">
            <v>信息与计算科学       </v>
          </cell>
          <cell r="F142" t="str">
            <v>2019信计1       </v>
          </cell>
        </row>
        <row r="143">
          <cell r="A143">
            <v>1951217</v>
          </cell>
          <cell r="B143" t="str">
            <v>李泽嵘   </v>
          </cell>
        </row>
        <row r="143">
          <cell r="D143" t="str">
            <v>信息学院    </v>
          </cell>
          <cell r="E143" t="str">
            <v>计算机科学与技术        </v>
          </cell>
          <cell r="F143" t="str">
            <v>2019计科2       </v>
          </cell>
        </row>
        <row r="144">
          <cell r="A144">
            <v>1991448</v>
          </cell>
          <cell r="B144" t="str">
            <v>谢雨圻   </v>
          </cell>
        </row>
        <row r="144">
          <cell r="D144" t="str">
            <v>信息学院    </v>
          </cell>
          <cell r="E144" t="str">
            <v>信息与计算科学       </v>
          </cell>
          <cell r="F144" t="str">
            <v>2019信计1       </v>
          </cell>
        </row>
        <row r="145">
          <cell r="A145">
            <v>1959118</v>
          </cell>
          <cell r="B145" t="str">
            <v>张永杰   </v>
          </cell>
        </row>
        <row r="145">
          <cell r="D145" t="str">
            <v>信息学院    </v>
          </cell>
          <cell r="E145" t="str">
            <v>软件工程    </v>
          </cell>
          <cell r="F145" t="str">
            <v>2019软工1       </v>
          </cell>
        </row>
        <row r="146">
          <cell r="A146">
            <v>1959232</v>
          </cell>
          <cell r="B146" t="str">
            <v>董岳  </v>
          </cell>
        </row>
        <row r="146">
          <cell r="D146" t="str">
            <v>信息学院    </v>
          </cell>
          <cell r="E146" t="str">
            <v>软件工程    </v>
          </cell>
          <cell r="F146" t="str">
            <v>2019软工2       </v>
          </cell>
        </row>
        <row r="147">
          <cell r="A147">
            <v>1959139</v>
          </cell>
          <cell r="B147" t="str">
            <v>马海翔   </v>
          </cell>
        </row>
        <row r="147">
          <cell r="D147" t="str">
            <v>信息学院    </v>
          </cell>
          <cell r="E147" t="str">
            <v>软件工程    </v>
          </cell>
          <cell r="F147" t="str">
            <v>2019软工1       </v>
          </cell>
        </row>
        <row r="148">
          <cell r="A148">
            <v>1951330</v>
          </cell>
          <cell r="B148" t="str">
            <v>钟兵  </v>
          </cell>
        </row>
        <row r="148">
          <cell r="D148" t="str">
            <v>信息学院    </v>
          </cell>
          <cell r="E148" t="str">
            <v>计算机科学与技术        </v>
          </cell>
          <cell r="F148" t="str">
            <v>2019计科3       </v>
          </cell>
        </row>
        <row r="149">
          <cell r="A149">
            <v>1959117</v>
          </cell>
          <cell r="B149" t="str">
            <v>戴干  </v>
          </cell>
        </row>
        <row r="149">
          <cell r="D149" t="str">
            <v>信息学院    </v>
          </cell>
          <cell r="E149" t="str">
            <v>软件工程    </v>
          </cell>
          <cell r="F149" t="str">
            <v>2019软工1       </v>
          </cell>
        </row>
        <row r="150">
          <cell r="A150">
            <v>1932401</v>
          </cell>
          <cell r="B150" t="str">
            <v>尹雯靖   </v>
          </cell>
        </row>
        <row r="150">
          <cell r="D150" t="str">
            <v>信息学院    </v>
          </cell>
          <cell r="E150" t="str">
            <v>软件工程    </v>
          </cell>
          <cell r="F150" t="str">
            <v>2019软工1       </v>
          </cell>
        </row>
        <row r="151">
          <cell r="A151">
            <v>1953220</v>
          </cell>
          <cell r="B151" t="str">
            <v>郭振昊   </v>
          </cell>
        </row>
        <row r="151">
          <cell r="D151" t="str">
            <v>信息学院    </v>
          </cell>
          <cell r="E151" t="str">
            <v>空间信息与数字技术         </v>
          </cell>
          <cell r="F151" t="str">
            <v>2019空间2       </v>
          </cell>
        </row>
        <row r="152">
          <cell r="A152">
            <v>1951318</v>
          </cell>
          <cell r="B152" t="str">
            <v>王秋逸   </v>
          </cell>
        </row>
        <row r="152">
          <cell r="D152" t="str">
            <v>信息学院    </v>
          </cell>
          <cell r="E152" t="str">
            <v>计算机科学与技术        </v>
          </cell>
          <cell r="F152" t="str">
            <v>2019计科3       </v>
          </cell>
        </row>
        <row r="153">
          <cell r="A153">
            <v>1953116</v>
          </cell>
          <cell r="B153" t="str">
            <v>张邱义茨    </v>
          </cell>
        </row>
        <row r="153">
          <cell r="D153" t="str">
            <v>信息学院    </v>
          </cell>
          <cell r="E153" t="str">
            <v>空间信息与数字技术         </v>
          </cell>
          <cell r="F153" t="str">
            <v>2019空间1       </v>
          </cell>
        </row>
        <row r="154">
          <cell r="A154">
            <v>1951337</v>
          </cell>
          <cell r="B154" t="str">
            <v>温天悦   </v>
          </cell>
        </row>
        <row r="154">
          <cell r="D154" t="str">
            <v>信息学院    </v>
          </cell>
          <cell r="E154" t="str">
            <v>计算机科学与技术        </v>
          </cell>
          <cell r="F154" t="str">
            <v>2019计科3       </v>
          </cell>
        </row>
        <row r="155">
          <cell r="A155">
            <v>1957109</v>
          </cell>
          <cell r="B155" t="str">
            <v>徐辰杰   </v>
          </cell>
        </row>
        <row r="155">
          <cell r="D155" t="str">
            <v>信息学院    </v>
          </cell>
          <cell r="E155" t="str">
            <v>信息与计算科学       </v>
          </cell>
          <cell r="F155" t="str">
            <v>2019信计1       </v>
          </cell>
        </row>
        <row r="156">
          <cell r="A156">
            <v>1959210</v>
          </cell>
          <cell r="B156" t="str">
            <v>白江浩   </v>
          </cell>
        </row>
        <row r="156">
          <cell r="D156" t="str">
            <v>信息学院    </v>
          </cell>
          <cell r="E156" t="str">
            <v>软件工程    </v>
          </cell>
          <cell r="F156" t="str">
            <v>2019软工2       </v>
          </cell>
        </row>
        <row r="157">
          <cell r="A157">
            <v>1957120</v>
          </cell>
          <cell r="B157" t="str">
            <v>葛畅  </v>
          </cell>
        </row>
        <row r="157">
          <cell r="D157" t="str">
            <v>信息学院    </v>
          </cell>
          <cell r="E157" t="str">
            <v>信息与计算科学       </v>
          </cell>
          <cell r="F157" t="str">
            <v>2019信计1       </v>
          </cell>
        </row>
        <row r="158">
          <cell r="A158">
            <v>1959205</v>
          </cell>
          <cell r="B158" t="str">
            <v>张赢之   </v>
          </cell>
        </row>
        <row r="158">
          <cell r="D158" t="str">
            <v>信息学院    </v>
          </cell>
          <cell r="E158" t="str">
            <v>软件工程    </v>
          </cell>
          <cell r="F158" t="str">
            <v>2019软工2       </v>
          </cell>
        </row>
        <row r="159">
          <cell r="A159">
            <v>1951316</v>
          </cell>
          <cell r="B159" t="str">
            <v>谢海杰   </v>
          </cell>
        </row>
        <row r="159">
          <cell r="D159" t="str">
            <v>信息学院    </v>
          </cell>
          <cell r="E159" t="str">
            <v>计算机科学与技术        </v>
          </cell>
          <cell r="F159" t="str">
            <v>2019计科3       </v>
          </cell>
        </row>
        <row r="160">
          <cell r="A160">
            <v>1951202</v>
          </cell>
          <cell r="B160" t="str">
            <v>丁晨妍   </v>
          </cell>
        </row>
        <row r="160">
          <cell r="D160" t="str">
            <v>信息学院    </v>
          </cell>
          <cell r="E160" t="str">
            <v>计算机科学与技术        </v>
          </cell>
          <cell r="F160" t="str">
            <v>2019计科2       </v>
          </cell>
        </row>
        <row r="161">
          <cell r="A161">
            <v>1951313</v>
          </cell>
          <cell r="B161" t="str">
            <v>王辰淏   </v>
          </cell>
        </row>
        <row r="161">
          <cell r="D161" t="str">
            <v>信息学院    </v>
          </cell>
          <cell r="E161" t="str">
            <v>计算机科学与技术        </v>
          </cell>
          <cell r="F161" t="str">
            <v>2019计科3       </v>
          </cell>
        </row>
        <row r="162">
          <cell r="A162">
            <v>1951105</v>
          </cell>
          <cell r="B162" t="str">
            <v>张雨晴   </v>
          </cell>
        </row>
        <row r="162">
          <cell r="D162" t="str">
            <v>信息学院    </v>
          </cell>
          <cell r="E162" t="str">
            <v>计算机科学与技术        </v>
          </cell>
          <cell r="F162" t="str">
            <v>2019计科1       </v>
          </cell>
        </row>
        <row r="163">
          <cell r="A163">
            <v>1959119</v>
          </cell>
          <cell r="B163" t="str">
            <v>陈瑞康   </v>
          </cell>
        </row>
        <row r="163">
          <cell r="D163" t="str">
            <v>信息学院    </v>
          </cell>
          <cell r="E163" t="str">
            <v>软件工程    </v>
          </cell>
          <cell r="F163" t="str">
            <v>2019软工1       </v>
          </cell>
        </row>
        <row r="164">
          <cell r="A164">
            <v>1951223</v>
          </cell>
          <cell r="B164" t="str">
            <v>张吉诚   </v>
          </cell>
        </row>
        <row r="164">
          <cell r="D164" t="str">
            <v>信息学院    </v>
          </cell>
          <cell r="E164" t="str">
            <v>计算机科学与技术        </v>
          </cell>
          <cell r="F164" t="str">
            <v>2019计科2       </v>
          </cell>
        </row>
        <row r="165">
          <cell r="A165">
            <v>1953126</v>
          </cell>
          <cell r="B165" t="str">
            <v>李不凡   </v>
          </cell>
        </row>
        <row r="165">
          <cell r="D165" t="str">
            <v>信息学院    </v>
          </cell>
          <cell r="E165" t="str">
            <v>空间信息与数字技术         </v>
          </cell>
          <cell r="F165" t="str">
            <v>2019空间1       </v>
          </cell>
        </row>
        <row r="166">
          <cell r="A166">
            <v>1951301</v>
          </cell>
          <cell r="B166" t="str">
            <v>黄英慧   </v>
          </cell>
        </row>
        <row r="166">
          <cell r="D166" t="str">
            <v>信息学院    </v>
          </cell>
          <cell r="E166" t="str">
            <v>计算机科学与技术        </v>
          </cell>
          <cell r="F166" t="str">
            <v>2019计科3       </v>
          </cell>
        </row>
        <row r="167">
          <cell r="A167">
            <v>1951218</v>
          </cell>
          <cell r="B167" t="str">
            <v>丁朗  </v>
          </cell>
        </row>
        <row r="167">
          <cell r="D167" t="str">
            <v>信息学院    </v>
          </cell>
          <cell r="E167" t="str">
            <v>计算机科学与技术        </v>
          </cell>
          <cell r="F167" t="str">
            <v>2019计科2       </v>
          </cell>
        </row>
        <row r="168">
          <cell r="A168">
            <v>1953135</v>
          </cell>
          <cell r="B168" t="str">
            <v>程志伟   </v>
          </cell>
        </row>
        <row r="168">
          <cell r="D168" t="str">
            <v>信息学院    </v>
          </cell>
          <cell r="E168" t="str">
            <v>空间信息与数字技术         </v>
          </cell>
          <cell r="F168" t="str">
            <v>2019空间1       </v>
          </cell>
        </row>
        <row r="169">
          <cell r="A169">
            <v>1953211</v>
          </cell>
          <cell r="B169" t="str">
            <v>林牧  </v>
          </cell>
        </row>
        <row r="169">
          <cell r="D169" t="str">
            <v>信息学院    </v>
          </cell>
          <cell r="E169" t="str">
            <v>空间信息与数字技术         </v>
          </cell>
          <cell r="F169" t="str">
            <v>2019空间2       </v>
          </cell>
        </row>
        <row r="170">
          <cell r="A170">
            <v>1951104</v>
          </cell>
          <cell r="B170" t="str">
            <v>杨诗佳   </v>
          </cell>
        </row>
        <row r="170">
          <cell r="D170" t="str">
            <v>信息学院    </v>
          </cell>
          <cell r="E170" t="str">
            <v>计算机科学与技术        </v>
          </cell>
          <cell r="F170" t="str">
            <v>2019计科1       </v>
          </cell>
        </row>
        <row r="171">
          <cell r="A171">
            <v>1915229</v>
          </cell>
          <cell r="B171" t="str">
            <v>李安榆   </v>
          </cell>
        </row>
        <row r="171">
          <cell r="D171" t="str">
            <v>信息学院    </v>
          </cell>
          <cell r="E171" t="str">
            <v>计算机科学与技术        </v>
          </cell>
          <cell r="F171" t="str">
            <v>2019计科1       </v>
          </cell>
        </row>
        <row r="172">
          <cell r="A172">
            <v>1959229</v>
          </cell>
          <cell r="B172" t="str">
            <v>黄臣安   </v>
          </cell>
        </row>
        <row r="172">
          <cell r="D172" t="str">
            <v>信息学院    </v>
          </cell>
          <cell r="E172" t="str">
            <v>软件工程    </v>
          </cell>
          <cell r="F172" t="str">
            <v>2019软工2       </v>
          </cell>
        </row>
        <row r="173">
          <cell r="A173">
            <v>1953102</v>
          </cell>
          <cell r="B173" t="str">
            <v>朱堃杰   </v>
          </cell>
        </row>
        <row r="173">
          <cell r="D173" t="str">
            <v>信息学院    </v>
          </cell>
          <cell r="E173" t="str">
            <v>空间信息与数字技术         </v>
          </cell>
          <cell r="F173" t="str">
            <v>2019空间1       </v>
          </cell>
        </row>
        <row r="174">
          <cell r="A174">
            <v>1953106</v>
          </cell>
          <cell r="B174" t="str">
            <v>蒋佳敏   </v>
          </cell>
        </row>
        <row r="174">
          <cell r="D174" t="str">
            <v>信息学院    </v>
          </cell>
          <cell r="E174" t="str">
            <v>空间信息与数字技术         </v>
          </cell>
          <cell r="F174" t="str">
            <v>2019空间1       </v>
          </cell>
        </row>
        <row r="175">
          <cell r="A175">
            <v>1959131</v>
          </cell>
          <cell r="B175" t="str">
            <v>张文博   </v>
          </cell>
        </row>
        <row r="175">
          <cell r="D175" t="str">
            <v>信息学院    </v>
          </cell>
          <cell r="E175" t="str">
            <v>软件工程    </v>
          </cell>
          <cell r="F175" t="str">
            <v>2019软工1       </v>
          </cell>
        </row>
        <row r="176">
          <cell r="A176">
            <v>1959107</v>
          </cell>
          <cell r="B176" t="str">
            <v>周昱彤   </v>
          </cell>
        </row>
        <row r="176">
          <cell r="D176" t="str">
            <v>信息学院    </v>
          </cell>
          <cell r="E176" t="str">
            <v>软件工程    </v>
          </cell>
          <cell r="F176" t="str">
            <v>2019软工1       </v>
          </cell>
        </row>
        <row r="177">
          <cell r="A177">
            <v>1951132</v>
          </cell>
          <cell r="B177" t="str">
            <v>陈泓儒   </v>
          </cell>
        </row>
        <row r="177">
          <cell r="D177" t="str">
            <v>信息学院    </v>
          </cell>
          <cell r="E177" t="str">
            <v>计算机科学与技术        </v>
          </cell>
          <cell r="F177" t="str">
            <v>2019计科1       </v>
          </cell>
        </row>
        <row r="178">
          <cell r="A178">
            <v>1832410</v>
          </cell>
          <cell r="B178" t="str">
            <v>赵凯悦   </v>
          </cell>
        </row>
        <row r="178">
          <cell r="D178" t="str">
            <v>信息学院    </v>
          </cell>
          <cell r="E178" t="str">
            <v>软件工程    </v>
          </cell>
          <cell r="F178" t="str">
            <v>2019软工2       </v>
          </cell>
        </row>
        <row r="179">
          <cell r="A179">
            <v>1959138</v>
          </cell>
          <cell r="B179" t="str">
            <v>何欣洋   </v>
          </cell>
        </row>
        <row r="179">
          <cell r="D179" t="str">
            <v>信息学院    </v>
          </cell>
          <cell r="E179" t="str">
            <v>软件工程    </v>
          </cell>
          <cell r="F179" t="str">
            <v>2019软工1       </v>
          </cell>
        </row>
        <row r="180">
          <cell r="A180">
            <v>1959223</v>
          </cell>
          <cell r="B180" t="str">
            <v>周徐桢   </v>
          </cell>
        </row>
        <row r="180">
          <cell r="D180" t="str">
            <v>信息学院    </v>
          </cell>
          <cell r="E180" t="str">
            <v>软件工程    </v>
          </cell>
          <cell r="F180" t="str">
            <v>2019软工2       </v>
          </cell>
        </row>
        <row r="181">
          <cell r="A181">
            <v>1959228</v>
          </cell>
          <cell r="B181" t="str">
            <v>丁家宝   </v>
          </cell>
        </row>
        <row r="181">
          <cell r="D181" t="str">
            <v>信息学院    </v>
          </cell>
          <cell r="E181" t="str">
            <v>软件工程    </v>
          </cell>
          <cell r="F181" t="str">
            <v>2019软工2       </v>
          </cell>
        </row>
        <row r="182">
          <cell r="A182">
            <v>1959105</v>
          </cell>
          <cell r="B182" t="str">
            <v>田京京   </v>
          </cell>
        </row>
        <row r="182">
          <cell r="D182" t="str">
            <v>信息学院    </v>
          </cell>
          <cell r="E182" t="str">
            <v>软件工程    </v>
          </cell>
          <cell r="F182" t="str">
            <v>2019软工1       </v>
          </cell>
        </row>
        <row r="183">
          <cell r="A183">
            <v>1953232</v>
          </cell>
          <cell r="B183" t="str">
            <v>石杭奇   </v>
          </cell>
        </row>
        <row r="183">
          <cell r="D183" t="str">
            <v>信息学院    </v>
          </cell>
          <cell r="E183" t="str">
            <v>空间信息与数字技术         </v>
          </cell>
          <cell r="F183" t="str">
            <v>2019空间2       </v>
          </cell>
        </row>
        <row r="184">
          <cell r="A184">
            <v>1953226</v>
          </cell>
          <cell r="B184" t="str">
            <v>涂启智   </v>
          </cell>
        </row>
        <row r="184">
          <cell r="D184" t="str">
            <v>信息学院    </v>
          </cell>
          <cell r="E184" t="str">
            <v>空间信息与数字技术         </v>
          </cell>
          <cell r="F184" t="str">
            <v>2019空间2       </v>
          </cell>
        </row>
        <row r="185">
          <cell r="A185">
            <v>1953111</v>
          </cell>
          <cell r="B185" t="str">
            <v>徐亦麒   </v>
          </cell>
        </row>
        <row r="185">
          <cell r="D185" t="str">
            <v>信息学院    </v>
          </cell>
          <cell r="E185" t="str">
            <v>空间信息与数字技术         </v>
          </cell>
          <cell r="F185" t="str">
            <v>2019空间1       </v>
          </cell>
        </row>
        <row r="186">
          <cell r="A186">
            <v>1951116</v>
          </cell>
          <cell r="B186" t="str">
            <v>毛新裕   </v>
          </cell>
        </row>
        <row r="186">
          <cell r="D186" t="str">
            <v>信息学院    </v>
          </cell>
          <cell r="E186" t="str">
            <v>计算机科学与技术        </v>
          </cell>
          <cell r="F186" t="str">
            <v>2019计科1       </v>
          </cell>
        </row>
        <row r="187">
          <cell r="A187">
            <v>1957113</v>
          </cell>
          <cell r="B187" t="str">
            <v>范世杰   </v>
          </cell>
        </row>
        <row r="187">
          <cell r="D187" t="str">
            <v>信息学院    </v>
          </cell>
          <cell r="E187" t="str">
            <v>信息与计算科学       </v>
          </cell>
          <cell r="F187" t="str">
            <v>2019信计1       </v>
          </cell>
        </row>
        <row r="188">
          <cell r="A188">
            <v>1959116</v>
          </cell>
          <cell r="B188" t="str">
            <v>殷越  </v>
          </cell>
        </row>
        <row r="188">
          <cell r="D188" t="str">
            <v>信息学院    </v>
          </cell>
          <cell r="E188" t="str">
            <v>软件工程    </v>
          </cell>
          <cell r="F188" t="str">
            <v>2019软工1       </v>
          </cell>
        </row>
        <row r="189">
          <cell r="A189">
            <v>1951317</v>
          </cell>
          <cell r="B189" t="str">
            <v>王正千   </v>
          </cell>
        </row>
        <row r="189">
          <cell r="D189" t="str">
            <v>信息学院    </v>
          </cell>
          <cell r="E189" t="str">
            <v>计算机科学与技术        </v>
          </cell>
          <cell r="F189" t="str">
            <v>2019计科3       </v>
          </cell>
        </row>
        <row r="190">
          <cell r="A190">
            <v>1622214</v>
          </cell>
          <cell r="B190" t="str">
            <v>马骁  </v>
          </cell>
        </row>
        <row r="190">
          <cell r="D190" t="str">
            <v>信息学院    </v>
          </cell>
          <cell r="E190" t="str">
            <v>计算机科学与技术        </v>
          </cell>
          <cell r="F190" t="str">
            <v>2019计科3       </v>
          </cell>
        </row>
        <row r="191">
          <cell r="A191">
            <v>1953133</v>
          </cell>
          <cell r="B191" t="str">
            <v>王博  </v>
          </cell>
        </row>
        <row r="191">
          <cell r="D191" t="str">
            <v>信息学院    </v>
          </cell>
          <cell r="E191" t="str">
            <v>空间信息与数字技术         </v>
          </cell>
          <cell r="F191" t="str">
            <v>2019空间1       </v>
          </cell>
        </row>
        <row r="192">
          <cell r="A192">
            <v>1951338</v>
          </cell>
          <cell r="B192" t="str">
            <v>朱俊波   </v>
          </cell>
        </row>
        <row r="192">
          <cell r="D192" t="str">
            <v>信息学院    </v>
          </cell>
          <cell r="E192" t="str">
            <v>计算机科学与技术        </v>
          </cell>
          <cell r="F192" t="str">
            <v>2019计科3       </v>
          </cell>
        </row>
        <row r="193">
          <cell r="A193">
            <v>1951314</v>
          </cell>
          <cell r="B193" t="str">
            <v>黄辰晨   </v>
          </cell>
        </row>
        <row r="193">
          <cell r="D193" t="str">
            <v>信息学院    </v>
          </cell>
          <cell r="E193" t="str">
            <v>计算机科学与技术        </v>
          </cell>
          <cell r="F193" t="str">
            <v>2019计科3       </v>
          </cell>
        </row>
        <row r="194">
          <cell r="A194">
            <v>1953104</v>
          </cell>
          <cell r="B194" t="str">
            <v>周巳玥   </v>
          </cell>
        </row>
        <row r="194">
          <cell r="D194" t="str">
            <v>信息学院    </v>
          </cell>
          <cell r="E194" t="str">
            <v>空间信息与数字技术         </v>
          </cell>
          <cell r="F194" t="str">
            <v>2019空间1       </v>
          </cell>
        </row>
        <row r="195">
          <cell r="A195">
            <v>1822424</v>
          </cell>
          <cell r="B195" t="str">
            <v>梁振宇   </v>
          </cell>
        </row>
        <row r="195">
          <cell r="D195" t="str">
            <v>信息学院    </v>
          </cell>
          <cell r="E195" t="str">
            <v>空间信息与数字技术         </v>
          </cell>
          <cell r="F195" t="str">
            <v>2019空间1       </v>
          </cell>
        </row>
        <row r="196">
          <cell r="A196">
            <v>1951320</v>
          </cell>
          <cell r="B196" t="str">
            <v>金辰宇   </v>
          </cell>
        </row>
        <row r="196">
          <cell r="D196" t="str">
            <v>信息学院    </v>
          </cell>
          <cell r="E196" t="str">
            <v>计算机科学与技术        </v>
          </cell>
          <cell r="F196" t="str">
            <v>2019计科3       </v>
          </cell>
        </row>
        <row r="197">
          <cell r="A197">
            <v>1953130</v>
          </cell>
          <cell r="B197" t="str">
            <v>廖昌诚   </v>
          </cell>
        </row>
        <row r="197">
          <cell r="D197" t="str">
            <v>信息学院    </v>
          </cell>
          <cell r="E197" t="str">
            <v>空间信息与数字技术         </v>
          </cell>
          <cell r="F197" t="str">
            <v>2019空间1       </v>
          </cell>
        </row>
        <row r="198">
          <cell r="A198">
            <v>1951101</v>
          </cell>
          <cell r="B198" t="str">
            <v>生蕙语   </v>
          </cell>
        </row>
        <row r="198">
          <cell r="D198" t="str">
            <v>信息学院    </v>
          </cell>
          <cell r="E198" t="str">
            <v>计算机科学与技术        </v>
          </cell>
          <cell r="F198" t="str">
            <v>2019计科1       </v>
          </cell>
        </row>
        <row r="199">
          <cell r="A199">
            <v>1953105</v>
          </cell>
          <cell r="B199" t="str">
            <v>吕林霖   </v>
          </cell>
        </row>
        <row r="199">
          <cell r="D199" t="str">
            <v>信息学院    </v>
          </cell>
          <cell r="E199" t="str">
            <v>空间信息与数字技术         </v>
          </cell>
          <cell r="F199" t="str">
            <v>2019空间1       </v>
          </cell>
        </row>
        <row r="200">
          <cell r="A200">
            <v>1927208</v>
          </cell>
          <cell r="B200" t="str">
            <v>张矢宙   </v>
          </cell>
        </row>
        <row r="200">
          <cell r="D200" t="str">
            <v>信息学院    </v>
          </cell>
          <cell r="E200" t="str">
            <v>空间信息与数字技术         </v>
          </cell>
          <cell r="F200" t="str">
            <v>2019空间1       </v>
          </cell>
        </row>
        <row r="201">
          <cell r="A201">
            <v>1959113</v>
          </cell>
          <cell r="B201" t="str">
            <v>刘智超   </v>
          </cell>
        </row>
        <row r="201">
          <cell r="D201" t="str">
            <v>信息学院    </v>
          </cell>
          <cell r="E201" t="str">
            <v>软件工程    </v>
          </cell>
          <cell r="F201" t="str">
            <v>2019软工1       </v>
          </cell>
        </row>
        <row r="202">
          <cell r="A202">
            <v>1951135</v>
          </cell>
          <cell r="B202" t="str">
            <v>刘犇  </v>
          </cell>
        </row>
        <row r="202">
          <cell r="D202" t="str">
            <v>信息学院    </v>
          </cell>
          <cell r="E202" t="str">
            <v>计算机科学与技术        </v>
          </cell>
          <cell r="F202" t="str">
            <v>2019计科1       </v>
          </cell>
        </row>
        <row r="203">
          <cell r="A203">
            <v>1957127</v>
          </cell>
          <cell r="B203" t="str">
            <v>张鹏飞   </v>
          </cell>
        </row>
        <row r="203">
          <cell r="D203" t="str">
            <v>信息学院    </v>
          </cell>
          <cell r="E203" t="str">
            <v>信息与计算科学       </v>
          </cell>
          <cell r="F203" t="str">
            <v>2019信计1       </v>
          </cell>
        </row>
        <row r="204">
          <cell r="A204">
            <v>1953224</v>
          </cell>
          <cell r="B204" t="str">
            <v>林润桦   </v>
          </cell>
        </row>
        <row r="204">
          <cell r="D204" t="str">
            <v>信息学院    </v>
          </cell>
          <cell r="E204" t="str">
            <v>空间信息与数字技术         </v>
          </cell>
          <cell r="F204" t="str">
            <v>2019空间2       </v>
          </cell>
        </row>
        <row r="205">
          <cell r="A205">
            <v>1951321</v>
          </cell>
          <cell r="B205" t="str">
            <v>邵城鹤   </v>
          </cell>
        </row>
        <row r="205">
          <cell r="D205" t="str">
            <v>信息学院    </v>
          </cell>
          <cell r="E205" t="str">
            <v>计算机科学与技术        </v>
          </cell>
          <cell r="F205" t="str">
            <v>2019计科3       </v>
          </cell>
        </row>
        <row r="206">
          <cell r="A206">
            <v>1922315</v>
          </cell>
          <cell r="B206" t="str">
            <v>马丁浩   </v>
          </cell>
        </row>
        <row r="206">
          <cell r="D206" t="str">
            <v>信息学院    </v>
          </cell>
          <cell r="E206" t="str">
            <v>软件工程    </v>
          </cell>
          <cell r="F206" t="str">
            <v>2019软工1       </v>
          </cell>
        </row>
        <row r="207">
          <cell r="A207">
            <v>1841121</v>
          </cell>
          <cell r="B207" t="str">
            <v>周耀宇   </v>
          </cell>
        </row>
        <row r="207">
          <cell r="D207" t="str">
            <v>信息学院    </v>
          </cell>
          <cell r="E207" t="str">
            <v>空间信息与数字技术         </v>
          </cell>
          <cell r="F207" t="str">
            <v>2019空间2       </v>
          </cell>
        </row>
        <row r="208">
          <cell r="A208">
            <v>1951302</v>
          </cell>
          <cell r="B208" t="str">
            <v>万晓凤   </v>
          </cell>
        </row>
        <row r="208">
          <cell r="D208" t="str">
            <v>信息学院    </v>
          </cell>
          <cell r="E208" t="str">
            <v>计算机科学与技术        </v>
          </cell>
          <cell r="F208" t="str">
            <v>2019计科3       </v>
          </cell>
        </row>
        <row r="209">
          <cell r="A209">
            <v>1957108</v>
          </cell>
          <cell r="B209" t="str">
            <v>张学苇   </v>
          </cell>
        </row>
        <row r="209">
          <cell r="D209" t="str">
            <v>信息学院    </v>
          </cell>
          <cell r="E209" t="str">
            <v>信息与计算科学       </v>
          </cell>
          <cell r="F209" t="str">
            <v>2019信计1       </v>
          </cell>
        </row>
        <row r="210">
          <cell r="A210">
            <v>1951312</v>
          </cell>
          <cell r="B210" t="str">
            <v>刘宇鹏   </v>
          </cell>
        </row>
        <row r="210">
          <cell r="D210" t="str">
            <v>信息学院    </v>
          </cell>
          <cell r="E210" t="str">
            <v>计算机科学与技术        </v>
          </cell>
          <cell r="F210" t="str">
            <v>2019计科3       </v>
          </cell>
        </row>
        <row r="211">
          <cell r="A211">
            <v>1951106</v>
          </cell>
          <cell r="B211" t="str">
            <v>那定勋   </v>
          </cell>
        </row>
        <row r="211">
          <cell r="D211" t="str">
            <v>信息学院    </v>
          </cell>
          <cell r="E211" t="str">
            <v>计算机科学与技术        </v>
          </cell>
          <cell r="F211" t="str">
            <v>2019计科1       </v>
          </cell>
        </row>
        <row r="212">
          <cell r="A212">
            <v>1951220</v>
          </cell>
          <cell r="B212" t="str">
            <v>陈宇佳   </v>
          </cell>
        </row>
        <row r="212">
          <cell r="D212" t="str">
            <v>信息学院    </v>
          </cell>
          <cell r="E212" t="str">
            <v>计算机科学与技术        </v>
          </cell>
          <cell r="F212" t="str">
            <v>2019计科2       </v>
          </cell>
        </row>
        <row r="213">
          <cell r="A213">
            <v>1953123</v>
          </cell>
          <cell r="B213" t="str">
            <v>刘定邦   </v>
          </cell>
        </row>
        <row r="213">
          <cell r="D213" t="str">
            <v>信息学院    </v>
          </cell>
          <cell r="E213" t="str">
            <v>空间信息与数字技术         </v>
          </cell>
          <cell r="F213" t="str">
            <v>2019空间1       </v>
          </cell>
        </row>
        <row r="214">
          <cell r="A214">
            <v>1957122</v>
          </cell>
          <cell r="B214" t="str">
            <v>倪有宝   </v>
          </cell>
        </row>
        <row r="214">
          <cell r="D214" t="str">
            <v>信息学院    </v>
          </cell>
          <cell r="E214" t="str">
            <v>信息与计算科学       </v>
          </cell>
          <cell r="F214" t="str">
            <v>2019信计1       </v>
          </cell>
        </row>
        <row r="215">
          <cell r="A215">
            <v>1953107</v>
          </cell>
          <cell r="B215" t="str">
            <v>肖旋  </v>
          </cell>
        </row>
        <row r="215">
          <cell r="D215" t="str">
            <v>信息学院    </v>
          </cell>
          <cell r="E215" t="str">
            <v>空间信息与数字技术         </v>
          </cell>
          <cell r="F215" t="str">
            <v>2019空间1       </v>
          </cell>
        </row>
        <row r="216">
          <cell r="A216">
            <v>1959123</v>
          </cell>
          <cell r="B216" t="str">
            <v>朱开元   </v>
          </cell>
        </row>
        <row r="216">
          <cell r="D216" t="str">
            <v>信息学院    </v>
          </cell>
          <cell r="E216" t="str">
            <v>软件工程    </v>
          </cell>
          <cell r="F216" t="str">
            <v>2019软工1       </v>
          </cell>
        </row>
        <row r="217">
          <cell r="A217">
            <v>1953222</v>
          </cell>
          <cell r="B217" t="str">
            <v>吴佳壕   </v>
          </cell>
        </row>
        <row r="217">
          <cell r="D217" t="str">
            <v>信息学院    </v>
          </cell>
          <cell r="E217" t="str">
            <v>空间信息与数字技术         </v>
          </cell>
          <cell r="F217" t="str">
            <v>2019空间2       </v>
          </cell>
        </row>
        <row r="218">
          <cell r="A218">
            <v>1959224</v>
          </cell>
          <cell r="B218" t="str">
            <v>宋正运   </v>
          </cell>
        </row>
        <row r="218">
          <cell r="D218" t="str">
            <v>信息学院    </v>
          </cell>
          <cell r="E218" t="str">
            <v>软件工程    </v>
          </cell>
          <cell r="F218" t="str">
            <v>2019软工2       </v>
          </cell>
        </row>
        <row r="219">
          <cell r="A219">
            <v>1757230</v>
          </cell>
          <cell r="B219" t="str">
            <v>姚帅  </v>
          </cell>
        </row>
        <row r="219">
          <cell r="D219" t="str">
            <v>信息学院    </v>
          </cell>
          <cell r="E219" t="str">
            <v>信息与计算科学       </v>
          </cell>
          <cell r="F219" t="str">
            <v>2019信计1       </v>
          </cell>
        </row>
        <row r="220">
          <cell r="A220">
            <v>1957111</v>
          </cell>
          <cell r="B220" t="str">
            <v>郁邹昊   </v>
          </cell>
        </row>
        <row r="220">
          <cell r="D220" t="str">
            <v>信息学院    </v>
          </cell>
          <cell r="E220" t="str">
            <v>信息与计算科学       </v>
          </cell>
          <cell r="F220" t="str">
            <v>2019信计1       </v>
          </cell>
        </row>
        <row r="221">
          <cell r="A221">
            <v>1957135</v>
          </cell>
          <cell r="B221" t="str">
            <v>吴德渝   </v>
          </cell>
        </row>
        <row r="221">
          <cell r="D221" t="str">
            <v>信息学院    </v>
          </cell>
          <cell r="E221" t="str">
            <v>信息与计算科学       </v>
          </cell>
          <cell r="F221" t="str">
            <v>2019信计1       </v>
          </cell>
        </row>
        <row r="222">
          <cell r="A222">
            <v>1951130</v>
          </cell>
          <cell r="B222" t="str">
            <v>王垌  </v>
          </cell>
        </row>
        <row r="222">
          <cell r="D222" t="str">
            <v>信息学院    </v>
          </cell>
          <cell r="E222" t="str">
            <v>计算机科学与技术        </v>
          </cell>
          <cell r="F222" t="str">
            <v>2019计科1       </v>
          </cell>
        </row>
        <row r="223">
          <cell r="A223">
            <v>1953101</v>
          </cell>
          <cell r="B223" t="str">
            <v>徐智瑾   </v>
          </cell>
        </row>
        <row r="223">
          <cell r="D223" t="str">
            <v>信息学院    </v>
          </cell>
          <cell r="E223" t="str">
            <v>空间信息与数字技术         </v>
          </cell>
          <cell r="F223" t="str">
            <v>2019空间1       </v>
          </cell>
        </row>
        <row r="224">
          <cell r="A224">
            <v>1953125</v>
          </cell>
          <cell r="B224" t="str">
            <v>陈语鍪   </v>
          </cell>
        </row>
        <row r="224">
          <cell r="D224" t="str">
            <v>信息学院    </v>
          </cell>
          <cell r="E224" t="str">
            <v>空间信息与数字技术         </v>
          </cell>
          <cell r="F224" t="str">
            <v>2019空间1       </v>
          </cell>
        </row>
        <row r="225">
          <cell r="A225">
            <v>1953209</v>
          </cell>
          <cell r="B225" t="str">
            <v>冉红燕   </v>
          </cell>
        </row>
        <row r="225">
          <cell r="D225" t="str">
            <v>信息学院    </v>
          </cell>
          <cell r="E225" t="str">
            <v>空间信息与数字技术         </v>
          </cell>
          <cell r="F225" t="str">
            <v>2019空间2       </v>
          </cell>
        </row>
        <row r="226">
          <cell r="A226">
            <v>1959101</v>
          </cell>
          <cell r="B226" t="str">
            <v>郑锦慧   </v>
          </cell>
        </row>
        <row r="226">
          <cell r="D226" t="str">
            <v>信息学院    </v>
          </cell>
          <cell r="E226" t="str">
            <v>软件工程    </v>
          </cell>
          <cell r="F226" t="str">
            <v>2019软工1       </v>
          </cell>
        </row>
        <row r="227">
          <cell r="A227">
            <v>1951323</v>
          </cell>
          <cell r="B227" t="str">
            <v>张伟  </v>
          </cell>
        </row>
        <row r="227">
          <cell r="D227" t="str">
            <v>信息学院    </v>
          </cell>
          <cell r="E227" t="str">
            <v>计算机科学与技术        </v>
          </cell>
          <cell r="F227" t="str">
            <v>2019计科3       </v>
          </cell>
        </row>
        <row r="228">
          <cell r="A228">
            <v>1959216</v>
          </cell>
          <cell r="B228" t="str">
            <v>柯烨文   </v>
          </cell>
        </row>
        <row r="228">
          <cell r="D228" t="str">
            <v>信息学院    </v>
          </cell>
          <cell r="E228" t="str">
            <v>软件工程    </v>
          </cell>
          <cell r="F228" t="str">
            <v>2019软工2       </v>
          </cell>
        </row>
        <row r="229">
          <cell r="A229">
            <v>1951319</v>
          </cell>
          <cell r="B229" t="str">
            <v>潘文韬   </v>
          </cell>
        </row>
        <row r="229">
          <cell r="D229" t="str">
            <v>信息学院    </v>
          </cell>
          <cell r="E229" t="str">
            <v>计算机科学与技术        </v>
          </cell>
          <cell r="F229" t="str">
            <v>2019计科3       </v>
          </cell>
        </row>
        <row r="230">
          <cell r="A230">
            <v>1957124</v>
          </cell>
          <cell r="B230" t="str">
            <v>杨子昊   </v>
          </cell>
        </row>
        <row r="230">
          <cell r="D230" t="str">
            <v>信息学院    </v>
          </cell>
          <cell r="E230" t="str">
            <v>信息与计算科学       </v>
          </cell>
          <cell r="F230" t="str">
            <v>2019信计1       </v>
          </cell>
        </row>
        <row r="231">
          <cell r="A231">
            <v>1951231</v>
          </cell>
          <cell r="B231" t="str">
            <v>钟家鹏   </v>
          </cell>
        </row>
        <row r="231">
          <cell r="D231" t="str">
            <v>信息学院    </v>
          </cell>
          <cell r="E231" t="str">
            <v>计算机科学与技术        </v>
          </cell>
          <cell r="F231" t="str">
            <v>2019计科2       </v>
          </cell>
        </row>
        <row r="232">
          <cell r="A232">
            <v>1953227</v>
          </cell>
          <cell r="B232" t="str">
            <v>刘坚  </v>
          </cell>
        </row>
        <row r="232">
          <cell r="D232" t="str">
            <v>信息学院    </v>
          </cell>
          <cell r="E232" t="str">
            <v>空间信息与数字技术         </v>
          </cell>
          <cell r="F232" t="str">
            <v>2019空间2       </v>
          </cell>
        </row>
        <row r="233">
          <cell r="A233">
            <v>1957118</v>
          </cell>
          <cell r="B233" t="str">
            <v>夏涛  </v>
          </cell>
        </row>
        <row r="233">
          <cell r="D233" t="str">
            <v>信息学院    </v>
          </cell>
          <cell r="E233" t="str">
            <v>信息与计算科学       </v>
          </cell>
          <cell r="F233" t="str">
            <v>2019信计1       </v>
          </cell>
        </row>
        <row r="234">
          <cell r="A234">
            <v>1951303</v>
          </cell>
          <cell r="B234" t="str">
            <v>王思语   </v>
          </cell>
        </row>
        <row r="234">
          <cell r="D234" t="str">
            <v>信息学院    </v>
          </cell>
          <cell r="E234" t="str">
            <v>计算机科学与技术        </v>
          </cell>
          <cell r="F234" t="str">
            <v>2019计科3       </v>
          </cell>
        </row>
        <row r="235">
          <cell r="A235">
            <v>1951310</v>
          </cell>
          <cell r="B235" t="str">
            <v>张天一   </v>
          </cell>
        </row>
        <row r="235">
          <cell r="D235" t="str">
            <v>信息学院    </v>
          </cell>
          <cell r="E235" t="str">
            <v>计算机科学与技术        </v>
          </cell>
          <cell r="F235" t="str">
            <v>2019计科3       </v>
          </cell>
        </row>
        <row r="236">
          <cell r="A236">
            <v>1959133</v>
          </cell>
          <cell r="B236" t="str">
            <v>王宇  </v>
          </cell>
        </row>
        <row r="236">
          <cell r="D236" t="str">
            <v>信息学院    </v>
          </cell>
          <cell r="E236" t="str">
            <v>软件工程    </v>
          </cell>
          <cell r="F236" t="str">
            <v>2019软工1       </v>
          </cell>
        </row>
        <row r="237">
          <cell r="A237">
            <v>1951327</v>
          </cell>
          <cell r="B237" t="str">
            <v>张震  </v>
          </cell>
        </row>
        <row r="237">
          <cell r="D237" t="str">
            <v>信息学院    </v>
          </cell>
          <cell r="E237" t="str">
            <v>计算机科学与技术        </v>
          </cell>
          <cell r="F237" t="str">
            <v>2019计科3       </v>
          </cell>
        </row>
        <row r="238">
          <cell r="A238">
            <v>1957139</v>
          </cell>
          <cell r="B238" t="str">
            <v>杨龙飞   </v>
          </cell>
        </row>
        <row r="238">
          <cell r="D238" t="str">
            <v>信息学院    </v>
          </cell>
          <cell r="E238" t="str">
            <v>信息与计算科学       </v>
          </cell>
          <cell r="F238" t="str">
            <v>2019信计1       </v>
          </cell>
        </row>
        <row r="239">
          <cell r="A239">
            <v>1959108</v>
          </cell>
          <cell r="B239" t="str">
            <v>袁葆林   </v>
          </cell>
        </row>
        <row r="239">
          <cell r="D239" t="str">
            <v>信息学院    </v>
          </cell>
          <cell r="E239" t="str">
            <v>软件工程    </v>
          </cell>
          <cell r="F239" t="str">
            <v>2019软工1       </v>
          </cell>
        </row>
        <row r="240">
          <cell r="A240">
            <v>1951238</v>
          </cell>
          <cell r="B240" t="str">
            <v>杨凌峰   </v>
          </cell>
        </row>
        <row r="240">
          <cell r="D240" t="str">
            <v>信息学院    </v>
          </cell>
          <cell r="E240" t="str">
            <v>计算机科学与技术        </v>
          </cell>
          <cell r="F240" t="str">
            <v>2019计科2       </v>
          </cell>
        </row>
        <row r="241">
          <cell r="A241">
            <v>1951229</v>
          </cell>
          <cell r="B241" t="str">
            <v>张朕豪   </v>
          </cell>
        </row>
        <row r="241">
          <cell r="D241" t="str">
            <v>信息学院    </v>
          </cell>
          <cell r="E241" t="str">
            <v>计算机科学与技术        </v>
          </cell>
          <cell r="F241" t="str">
            <v>2019计科2       </v>
          </cell>
        </row>
        <row r="242">
          <cell r="A242">
            <v>1953217</v>
          </cell>
          <cell r="B242" t="str">
            <v>许城玮   </v>
          </cell>
        </row>
        <row r="242">
          <cell r="D242" t="str">
            <v>信息学院    </v>
          </cell>
          <cell r="E242" t="str">
            <v>空间信息与数字技术         </v>
          </cell>
          <cell r="F242" t="str">
            <v>2019空间2       </v>
          </cell>
        </row>
        <row r="243">
          <cell r="A243">
            <v>1951234</v>
          </cell>
          <cell r="B243" t="str">
            <v>杨子能   </v>
          </cell>
        </row>
        <row r="243">
          <cell r="D243" t="str">
            <v>信息学院    </v>
          </cell>
          <cell r="E243" t="str">
            <v>计算机科学与技术        </v>
          </cell>
          <cell r="F243" t="str">
            <v>2019计科2       </v>
          </cell>
        </row>
        <row r="244">
          <cell r="A244">
            <v>1951221</v>
          </cell>
          <cell r="B244" t="str">
            <v>徐张扬   </v>
          </cell>
        </row>
        <row r="244">
          <cell r="D244" t="str">
            <v>信息学院    </v>
          </cell>
          <cell r="E244" t="str">
            <v>计算机科学与技术        </v>
          </cell>
          <cell r="F244" t="str">
            <v>2019计科2       </v>
          </cell>
        </row>
        <row r="245">
          <cell r="A245">
            <v>1929433</v>
          </cell>
          <cell r="B245" t="str">
            <v>李季燊   </v>
          </cell>
        </row>
        <row r="245">
          <cell r="D245" t="str">
            <v>信息学院    </v>
          </cell>
          <cell r="E245" t="str">
            <v>计算机科学与技术        </v>
          </cell>
          <cell r="F245" t="str">
            <v>2019计科3       </v>
          </cell>
        </row>
        <row r="246">
          <cell r="A246">
            <v>1959206</v>
          </cell>
          <cell r="B246" t="str">
            <v>巩宁  </v>
          </cell>
        </row>
        <row r="246">
          <cell r="D246" t="str">
            <v>信息学院    </v>
          </cell>
          <cell r="E246" t="str">
            <v>软件工程    </v>
          </cell>
          <cell r="F246" t="str">
            <v>2019软工2       </v>
          </cell>
        </row>
        <row r="247">
          <cell r="A247">
            <v>1959203</v>
          </cell>
          <cell r="B247" t="str">
            <v>任嘉旎   </v>
          </cell>
        </row>
        <row r="247">
          <cell r="D247" t="str">
            <v>信息学院    </v>
          </cell>
          <cell r="E247" t="str">
            <v>软件工程    </v>
          </cell>
          <cell r="F247" t="str">
            <v>2019软工2       </v>
          </cell>
        </row>
        <row r="248">
          <cell r="A248">
            <v>1959212</v>
          </cell>
          <cell r="B248" t="str">
            <v>许智涵   </v>
          </cell>
        </row>
        <row r="248">
          <cell r="D248" t="str">
            <v>信息学院    </v>
          </cell>
          <cell r="E248" t="str">
            <v>软件工程    </v>
          </cell>
          <cell r="F248" t="str">
            <v>2019软工2       </v>
          </cell>
        </row>
        <row r="249">
          <cell r="A249">
            <v>1951237</v>
          </cell>
          <cell r="B249" t="str">
            <v>沈国庆   </v>
          </cell>
        </row>
        <row r="249">
          <cell r="D249" t="str">
            <v>信息学院    </v>
          </cell>
          <cell r="E249" t="str">
            <v>计算机科学与技术        </v>
          </cell>
          <cell r="F249" t="str">
            <v>2019计科2       </v>
          </cell>
        </row>
        <row r="250">
          <cell r="A250">
            <v>1951333</v>
          </cell>
          <cell r="B250" t="str">
            <v>王修豪   </v>
          </cell>
        </row>
        <row r="250">
          <cell r="D250" t="str">
            <v>信息学院    </v>
          </cell>
          <cell r="E250" t="str">
            <v>计算机科学与技术        </v>
          </cell>
          <cell r="F250" t="str">
            <v>2019计科3       </v>
          </cell>
        </row>
        <row r="251">
          <cell r="A251">
            <v>1959122</v>
          </cell>
          <cell r="B251" t="str">
            <v>张徐晨   </v>
          </cell>
        </row>
        <row r="251">
          <cell r="D251" t="str">
            <v>信息学院    </v>
          </cell>
          <cell r="E251" t="str">
            <v>软件工程    </v>
          </cell>
          <cell r="F251" t="str">
            <v>2019软工1       </v>
          </cell>
        </row>
        <row r="252">
          <cell r="A252">
            <v>1951108</v>
          </cell>
          <cell r="B252" t="str">
            <v>伊丽米奴尔·阿布力米提           </v>
          </cell>
        </row>
        <row r="252">
          <cell r="D252" t="str">
            <v>信息学院    </v>
          </cell>
          <cell r="E252" t="str">
            <v>计算机科学与技术        </v>
          </cell>
          <cell r="F252" t="str">
            <v>2019计科1       </v>
          </cell>
        </row>
        <row r="253">
          <cell r="A253">
            <v>1959226</v>
          </cell>
          <cell r="B253" t="str">
            <v>叶泽宇   </v>
          </cell>
        </row>
        <row r="253">
          <cell r="D253" t="str">
            <v>信息学院    </v>
          </cell>
          <cell r="E253" t="str">
            <v>软件工程    </v>
          </cell>
          <cell r="F253" t="str">
            <v>2019软工2       </v>
          </cell>
        </row>
        <row r="254">
          <cell r="A254">
            <v>1957114</v>
          </cell>
          <cell r="B254" t="str">
            <v>寿嘉宝   </v>
          </cell>
        </row>
        <row r="254">
          <cell r="D254" t="str">
            <v>信息学院    </v>
          </cell>
          <cell r="E254" t="str">
            <v>信息与计算科学       </v>
          </cell>
          <cell r="F254" t="str">
            <v>2019信计1       </v>
          </cell>
        </row>
        <row r="255">
          <cell r="A255">
            <v>1959219</v>
          </cell>
          <cell r="B255" t="str">
            <v>杨子烨   </v>
          </cell>
        </row>
        <row r="255">
          <cell r="D255" t="str">
            <v>信息学院    </v>
          </cell>
          <cell r="E255" t="str">
            <v>软件工程    </v>
          </cell>
          <cell r="F255" t="str">
            <v>2019软工2       </v>
          </cell>
        </row>
        <row r="256">
          <cell r="A256">
            <v>1959217</v>
          </cell>
          <cell r="B256" t="str">
            <v>缪德亮   </v>
          </cell>
        </row>
        <row r="256">
          <cell r="D256" t="str">
            <v>信息学院    </v>
          </cell>
          <cell r="E256" t="str">
            <v>软件工程    </v>
          </cell>
          <cell r="F256" t="str">
            <v>2019软工2       </v>
          </cell>
        </row>
        <row r="257">
          <cell r="A257">
            <v>1751331</v>
          </cell>
          <cell r="B257" t="str">
            <v>林星齐   </v>
          </cell>
        </row>
        <row r="257">
          <cell r="D257" t="str">
            <v>信息学院    </v>
          </cell>
          <cell r="E257" t="str">
            <v>计算机科学与技术        </v>
          </cell>
          <cell r="F257" t="str">
            <v>2019计科3       </v>
          </cell>
        </row>
        <row r="258">
          <cell r="A258">
            <v>1951222</v>
          </cell>
          <cell r="B258" t="str">
            <v>许帅  </v>
          </cell>
        </row>
        <row r="258">
          <cell r="D258" t="str">
            <v>信息学院    </v>
          </cell>
          <cell r="E258" t="str">
            <v>计算机科学与技术        </v>
          </cell>
          <cell r="F258" t="str">
            <v>2019计科2       </v>
          </cell>
        </row>
        <row r="259">
          <cell r="A259">
            <v>1951213</v>
          </cell>
          <cell r="B259" t="str">
            <v>王泓懿   </v>
          </cell>
        </row>
        <row r="259">
          <cell r="D259" t="str">
            <v>信息学院    </v>
          </cell>
          <cell r="E259" t="str">
            <v>计算机科学与技术        </v>
          </cell>
          <cell r="F259" t="str">
            <v>2019计科2       </v>
          </cell>
        </row>
        <row r="260">
          <cell r="A260">
            <v>1951309</v>
          </cell>
          <cell r="B260" t="str">
            <v>赵晋宇   </v>
          </cell>
        </row>
        <row r="260">
          <cell r="D260" t="str">
            <v>信息学院    </v>
          </cell>
          <cell r="E260" t="str">
            <v>计算机科学与技术        </v>
          </cell>
          <cell r="F260" t="str">
            <v>2019计科3       </v>
          </cell>
        </row>
        <row r="261">
          <cell r="A261">
            <v>1959209</v>
          </cell>
          <cell r="B261" t="str">
            <v>朱情涵   </v>
          </cell>
        </row>
        <row r="261">
          <cell r="D261" t="str">
            <v>信息学院    </v>
          </cell>
          <cell r="E261" t="str">
            <v>软件工程    </v>
          </cell>
          <cell r="F261" t="str">
            <v>2019软工2       </v>
          </cell>
        </row>
        <row r="262">
          <cell r="A262">
            <v>1953109</v>
          </cell>
          <cell r="B262" t="str">
            <v>朱江涛   </v>
          </cell>
        </row>
        <row r="262">
          <cell r="D262" t="str">
            <v>信息学院    </v>
          </cell>
          <cell r="E262" t="str">
            <v>空间信息与数字技术         </v>
          </cell>
          <cell r="F262" t="str">
            <v>2019空间1       </v>
          </cell>
        </row>
        <row r="263">
          <cell r="A263">
            <v>1951120</v>
          </cell>
          <cell r="B263" t="str">
            <v>黄佳宇   </v>
          </cell>
        </row>
        <row r="263">
          <cell r="D263" t="str">
            <v>信息学院    </v>
          </cell>
          <cell r="E263" t="str">
            <v>计算机科学与技术        </v>
          </cell>
          <cell r="F263" t="str">
            <v>2019计科1       </v>
          </cell>
        </row>
        <row r="264">
          <cell r="A264">
            <v>1951209</v>
          </cell>
          <cell r="B264" t="str">
            <v>付秋云   </v>
          </cell>
        </row>
        <row r="264">
          <cell r="D264" t="str">
            <v>信息学院    </v>
          </cell>
          <cell r="E264" t="str">
            <v>计算机科学与技术        </v>
          </cell>
          <cell r="F264" t="str">
            <v>2019计科2       </v>
          </cell>
        </row>
        <row r="265">
          <cell r="A265">
            <v>1953208</v>
          </cell>
          <cell r="B265" t="str">
            <v>刘丽章   </v>
          </cell>
        </row>
        <row r="265">
          <cell r="D265" t="str">
            <v>信息学院    </v>
          </cell>
          <cell r="E265" t="str">
            <v>空间信息与数字技术         </v>
          </cell>
          <cell r="F265" t="str">
            <v>2019空间2       </v>
          </cell>
        </row>
        <row r="266">
          <cell r="A266">
            <v>1957107</v>
          </cell>
          <cell r="B266" t="str">
            <v>黄亚男   </v>
          </cell>
        </row>
        <row r="266">
          <cell r="D266" t="str">
            <v>信息学院    </v>
          </cell>
          <cell r="E266" t="str">
            <v>信息与计算科学       </v>
          </cell>
          <cell r="F266" t="str">
            <v>2019信计1       </v>
          </cell>
        </row>
        <row r="267">
          <cell r="A267">
            <v>1951136</v>
          </cell>
          <cell r="B267" t="str">
            <v>秦瀚翔   </v>
          </cell>
        </row>
        <row r="267">
          <cell r="D267" t="str">
            <v>信息学院    </v>
          </cell>
          <cell r="E267" t="str">
            <v>计算机科学与技术        </v>
          </cell>
          <cell r="F267" t="str">
            <v>2019计科1       </v>
          </cell>
        </row>
        <row r="268">
          <cell r="A268">
            <v>1951133</v>
          </cell>
          <cell r="B268" t="str">
            <v>陈小飞   </v>
          </cell>
        </row>
        <row r="268">
          <cell r="D268" t="str">
            <v>信息学院    </v>
          </cell>
          <cell r="E268" t="str">
            <v>计算机科学与技术        </v>
          </cell>
          <cell r="F268" t="str">
            <v>2019计科1       </v>
          </cell>
        </row>
        <row r="269">
          <cell r="A269">
            <v>1953229</v>
          </cell>
          <cell r="B269" t="str">
            <v>宋富东   </v>
          </cell>
        </row>
        <row r="269">
          <cell r="D269" t="str">
            <v>信息学院    </v>
          </cell>
          <cell r="E269" t="str">
            <v>空间信息与数字技术         </v>
          </cell>
          <cell r="F269" t="str">
            <v>2019空间2       </v>
          </cell>
        </row>
        <row r="270">
          <cell r="A270">
            <v>1951137</v>
          </cell>
          <cell r="B270" t="str">
            <v>苏羊快才让     </v>
          </cell>
        </row>
        <row r="270">
          <cell r="D270" t="str">
            <v>信息学院    </v>
          </cell>
          <cell r="E270" t="str">
            <v>计算机科学与技术        </v>
          </cell>
          <cell r="F270" t="str">
            <v>2019计科1       </v>
          </cell>
        </row>
        <row r="271">
          <cell r="A271">
            <v>1959120</v>
          </cell>
          <cell r="B271" t="str">
            <v>施天翊   </v>
          </cell>
        </row>
        <row r="271">
          <cell r="D271" t="str">
            <v>信息学院    </v>
          </cell>
          <cell r="E271" t="str">
            <v>软件工程    </v>
          </cell>
          <cell r="F271" t="str">
            <v>2019软工1       </v>
          </cell>
        </row>
        <row r="272">
          <cell r="A272">
            <v>1959220</v>
          </cell>
          <cell r="B272" t="str">
            <v>张俊伟   </v>
          </cell>
        </row>
        <row r="272">
          <cell r="D272" t="str">
            <v>信息学院    </v>
          </cell>
          <cell r="E272" t="str">
            <v>软件工程    </v>
          </cell>
          <cell r="F272" t="str">
            <v>2019软工2       </v>
          </cell>
        </row>
        <row r="273">
          <cell r="A273">
            <v>1951122</v>
          </cell>
          <cell r="B273" t="str">
            <v>赵志磊   </v>
          </cell>
        </row>
        <row r="273">
          <cell r="D273" t="str">
            <v>信息学院    </v>
          </cell>
          <cell r="E273" t="str">
            <v>计算机科学与技术        </v>
          </cell>
          <cell r="F273" t="str">
            <v>2019计科1       </v>
          </cell>
        </row>
        <row r="274">
          <cell r="A274">
            <v>1953113</v>
          </cell>
          <cell r="B274" t="str">
            <v>刘歆宇   </v>
          </cell>
        </row>
        <row r="274">
          <cell r="D274" t="str">
            <v>信息学院    </v>
          </cell>
          <cell r="E274" t="str">
            <v>空间信息与数字技术         </v>
          </cell>
          <cell r="F274" t="str">
            <v>2019空间1       </v>
          </cell>
        </row>
        <row r="275">
          <cell r="A275">
            <v>1959237</v>
          </cell>
          <cell r="B275" t="str">
            <v>林志豪   </v>
          </cell>
        </row>
        <row r="275">
          <cell r="D275" t="str">
            <v>信息学院    </v>
          </cell>
          <cell r="E275" t="str">
            <v>软件工程    </v>
          </cell>
          <cell r="F275" t="str">
            <v>2019软工2       </v>
          </cell>
        </row>
        <row r="276">
          <cell r="A276">
            <v>1951236</v>
          </cell>
          <cell r="B276" t="str">
            <v>王磊  </v>
          </cell>
        </row>
        <row r="276">
          <cell r="D276" t="str">
            <v>信息学院    </v>
          </cell>
          <cell r="E276" t="str">
            <v>计算机科学与技术        </v>
          </cell>
          <cell r="F276" t="str">
            <v>2019计科2       </v>
          </cell>
        </row>
        <row r="277">
          <cell r="A277">
            <v>1957138</v>
          </cell>
          <cell r="B277" t="str">
            <v>罗冲  </v>
          </cell>
        </row>
        <row r="277">
          <cell r="D277" t="str">
            <v>信息学院    </v>
          </cell>
          <cell r="E277" t="str">
            <v>信息与计算科学       </v>
          </cell>
          <cell r="F277" t="str">
            <v>2019信计1       </v>
          </cell>
        </row>
        <row r="278">
          <cell r="A278">
            <v>1957119</v>
          </cell>
          <cell r="B278" t="str">
            <v>莫俊龙   </v>
          </cell>
        </row>
        <row r="278">
          <cell r="D278" t="str">
            <v>信息学院    </v>
          </cell>
          <cell r="E278" t="str">
            <v>信息与计算科学       </v>
          </cell>
          <cell r="F278" t="str">
            <v>2019信计1       </v>
          </cell>
        </row>
        <row r="279">
          <cell r="A279">
            <v>1959211</v>
          </cell>
          <cell r="B279" t="str">
            <v>沈浩  </v>
          </cell>
        </row>
        <row r="279">
          <cell r="D279" t="str">
            <v>信息学院    </v>
          </cell>
          <cell r="E279" t="str">
            <v>软件工程    </v>
          </cell>
          <cell r="F279" t="str">
            <v>2019软工2       </v>
          </cell>
        </row>
        <row r="280">
          <cell r="A280">
            <v>1951206</v>
          </cell>
          <cell r="B280" t="str">
            <v>包罗琪   </v>
          </cell>
        </row>
        <row r="280">
          <cell r="D280" t="str">
            <v>信息学院    </v>
          </cell>
          <cell r="E280" t="str">
            <v>计算机科学与技术        </v>
          </cell>
          <cell r="F280" t="str">
            <v>2019计科2       </v>
          </cell>
        </row>
        <row r="281">
          <cell r="A281">
            <v>1951230</v>
          </cell>
          <cell r="B281" t="str">
            <v>黄金源   </v>
          </cell>
        </row>
        <row r="281">
          <cell r="D281" t="str">
            <v>信息学院    </v>
          </cell>
          <cell r="E281" t="str">
            <v>计算机科学与技术        </v>
          </cell>
          <cell r="F281" t="str">
            <v>2019计科2       </v>
          </cell>
        </row>
        <row r="282">
          <cell r="A282">
            <v>1951138</v>
          </cell>
          <cell r="B282" t="str">
            <v>陈思瀚   </v>
          </cell>
        </row>
        <row r="282">
          <cell r="D282" t="str">
            <v>信息学院    </v>
          </cell>
          <cell r="E282" t="str">
            <v>计算机科学与技术        </v>
          </cell>
          <cell r="F282" t="str">
            <v>2019计科1       </v>
          </cell>
        </row>
        <row r="283">
          <cell r="A283">
            <v>1632224</v>
          </cell>
          <cell r="B283" t="str">
            <v>喻涛  </v>
          </cell>
        </row>
        <row r="283">
          <cell r="D283" t="str">
            <v>信息学院    </v>
          </cell>
          <cell r="E283" t="str">
            <v>计算机科学与技术        </v>
          </cell>
          <cell r="F283" t="str">
            <v>2019计科2       </v>
          </cell>
        </row>
        <row r="284">
          <cell r="A284">
            <v>1953129</v>
          </cell>
          <cell r="B284" t="str">
            <v>邓文哲   </v>
          </cell>
        </row>
        <row r="284">
          <cell r="D284" t="str">
            <v>信息学院    </v>
          </cell>
          <cell r="E284" t="str">
            <v>空间信息与数字技术         </v>
          </cell>
          <cell r="F284" t="str">
            <v>2019空间1       </v>
          </cell>
        </row>
        <row r="285">
          <cell r="A285">
            <v>1951328</v>
          </cell>
          <cell r="B285" t="str">
            <v>孟庆林   </v>
          </cell>
        </row>
        <row r="285">
          <cell r="D285" t="str">
            <v>信息学院    </v>
          </cell>
          <cell r="E285" t="str">
            <v>计算机科学与技术        </v>
          </cell>
          <cell r="F285" t="str">
            <v>2019计科3       </v>
          </cell>
        </row>
        <row r="286">
          <cell r="A286">
            <v>1959110</v>
          </cell>
          <cell r="B286" t="str">
            <v>张立桐   </v>
          </cell>
        </row>
        <row r="286">
          <cell r="D286" t="str">
            <v>信息学院    </v>
          </cell>
          <cell r="E286" t="str">
            <v>软件工程    </v>
          </cell>
          <cell r="F286" t="str">
            <v>2019软工1       </v>
          </cell>
        </row>
        <row r="287">
          <cell r="A287">
            <v>1953103</v>
          </cell>
          <cell r="B287" t="str">
            <v>吕雪尔   </v>
          </cell>
        </row>
        <row r="287">
          <cell r="D287" t="str">
            <v>信息学院    </v>
          </cell>
          <cell r="E287" t="str">
            <v>空间信息与数字技术         </v>
          </cell>
          <cell r="F287" t="str">
            <v>2019空间1       </v>
          </cell>
        </row>
        <row r="288">
          <cell r="A288">
            <v>1951329</v>
          </cell>
          <cell r="B288" t="str">
            <v>姚铮  </v>
          </cell>
        </row>
        <row r="288">
          <cell r="D288" t="str">
            <v>信息学院    </v>
          </cell>
          <cell r="E288" t="str">
            <v>计算机科学与技术        </v>
          </cell>
          <cell r="F288" t="str">
            <v>2019计科3       </v>
          </cell>
        </row>
        <row r="289">
          <cell r="A289">
            <v>1957126</v>
          </cell>
          <cell r="B289" t="str">
            <v>易龙龙   </v>
          </cell>
        </row>
        <row r="289">
          <cell r="D289" t="str">
            <v>信息学院    </v>
          </cell>
          <cell r="E289" t="str">
            <v>信息与计算科学       </v>
          </cell>
          <cell r="F289" t="str">
            <v>2019信计1       </v>
          </cell>
        </row>
        <row r="290">
          <cell r="A290">
            <v>1959239</v>
          </cell>
          <cell r="B290" t="str">
            <v>周恺  </v>
          </cell>
        </row>
        <row r="290">
          <cell r="D290" t="str">
            <v>信息学院    </v>
          </cell>
          <cell r="E290" t="str">
            <v>软件工程    </v>
          </cell>
          <cell r="F290" t="str">
            <v>2019软工2       </v>
          </cell>
        </row>
        <row r="291">
          <cell r="A291">
            <v>1951107</v>
          </cell>
          <cell r="B291" t="str">
            <v>韩燕蕊   </v>
          </cell>
        </row>
        <row r="291">
          <cell r="D291" t="str">
            <v>信息学院    </v>
          </cell>
          <cell r="E291" t="str">
            <v>计算机科学与技术        </v>
          </cell>
          <cell r="F291" t="str">
            <v>2019计科1       </v>
          </cell>
        </row>
        <row r="292">
          <cell r="A292">
            <v>1959231</v>
          </cell>
          <cell r="B292" t="str">
            <v>张志勇   </v>
          </cell>
        </row>
        <row r="292">
          <cell r="D292" t="str">
            <v>信息学院    </v>
          </cell>
          <cell r="E292" t="str">
            <v>软件工程    </v>
          </cell>
          <cell r="F292" t="str">
            <v>2019软工2       </v>
          </cell>
        </row>
        <row r="293">
          <cell r="A293">
            <v>1953134</v>
          </cell>
          <cell r="B293" t="str">
            <v>王子潇   </v>
          </cell>
        </row>
        <row r="293">
          <cell r="D293" t="str">
            <v>信息学院    </v>
          </cell>
          <cell r="E293" t="str">
            <v>空间信息与数字技术         </v>
          </cell>
          <cell r="F293" t="str">
            <v>2019空间1       </v>
          </cell>
        </row>
        <row r="294">
          <cell r="A294">
            <v>1959136</v>
          </cell>
          <cell r="B294" t="str">
            <v>唐明昊   </v>
          </cell>
        </row>
        <row r="294">
          <cell r="D294" t="str">
            <v>信息学院    </v>
          </cell>
          <cell r="E294" t="str">
            <v>软件工程    </v>
          </cell>
          <cell r="F294" t="str">
            <v>2019软工1       </v>
          </cell>
        </row>
        <row r="295">
          <cell r="A295">
            <v>1957115</v>
          </cell>
          <cell r="B295" t="str">
            <v>潘炜  </v>
          </cell>
        </row>
        <row r="295">
          <cell r="D295" t="str">
            <v>信息学院    </v>
          </cell>
          <cell r="E295" t="str">
            <v>信息与计算科学       </v>
          </cell>
          <cell r="F295" t="str">
            <v>2019信计1       </v>
          </cell>
        </row>
        <row r="296">
          <cell r="A296">
            <v>1951109</v>
          </cell>
          <cell r="B296" t="str">
            <v>卢璐  </v>
          </cell>
        </row>
        <row r="296">
          <cell r="D296" t="str">
            <v>信息学院    </v>
          </cell>
          <cell r="E296" t="str">
            <v>计算机科学与技术        </v>
          </cell>
          <cell r="F296" t="str">
            <v>2019计科1       </v>
          </cell>
        </row>
        <row r="297">
          <cell r="A297">
            <v>1953114</v>
          </cell>
          <cell r="B297" t="str">
            <v>叶欣芃   </v>
          </cell>
        </row>
        <row r="297">
          <cell r="D297" t="str">
            <v>信息学院    </v>
          </cell>
          <cell r="E297" t="str">
            <v>空间信息与数字技术         </v>
          </cell>
          <cell r="F297" t="str">
            <v>2019空间1       </v>
          </cell>
        </row>
        <row r="298">
          <cell r="A298">
            <v>1959218</v>
          </cell>
          <cell r="B298" t="str">
            <v>张邱添   </v>
          </cell>
        </row>
        <row r="298">
          <cell r="D298" t="str">
            <v>信息学院    </v>
          </cell>
          <cell r="E298" t="str">
            <v>软件工程    </v>
          </cell>
          <cell r="F298" t="str">
            <v>2019软工2       </v>
          </cell>
        </row>
        <row r="299">
          <cell r="A299">
            <v>1932216</v>
          </cell>
          <cell r="B299" t="str">
            <v>刘顗  </v>
          </cell>
        </row>
        <row r="299">
          <cell r="D299" t="str">
            <v>信息学院    </v>
          </cell>
          <cell r="E299" t="str">
            <v>计算机科学与技术        </v>
          </cell>
          <cell r="F299" t="str">
            <v>2019计科1       </v>
          </cell>
        </row>
        <row r="300">
          <cell r="A300">
            <v>1951207</v>
          </cell>
          <cell r="B300" t="str">
            <v>刘莎莎   </v>
          </cell>
        </row>
        <row r="300">
          <cell r="D300" t="str">
            <v>信息学院    </v>
          </cell>
          <cell r="E300" t="str">
            <v>计算机科学与技术        </v>
          </cell>
          <cell r="F300" t="str">
            <v>2019计科2       </v>
          </cell>
        </row>
        <row r="301">
          <cell r="A301">
            <v>1951115</v>
          </cell>
          <cell r="B301" t="str">
            <v>张海  </v>
          </cell>
        </row>
        <row r="301">
          <cell r="D301" t="str">
            <v>信息学院    </v>
          </cell>
          <cell r="E301" t="str">
            <v>计算机科学与技术        </v>
          </cell>
          <cell r="F301" t="str">
            <v>2019计科1       </v>
          </cell>
        </row>
        <row r="302">
          <cell r="A302">
            <v>1832227</v>
          </cell>
          <cell r="B302" t="str">
            <v>安耀轩   </v>
          </cell>
        </row>
        <row r="302">
          <cell r="D302" t="str">
            <v>信息学院    </v>
          </cell>
          <cell r="E302" t="str">
            <v>软件工程    </v>
          </cell>
          <cell r="F302" t="str">
            <v>2019软工1       </v>
          </cell>
        </row>
        <row r="303">
          <cell r="A303">
            <v>1953206</v>
          </cell>
          <cell r="B303" t="str">
            <v>许敏  </v>
          </cell>
        </row>
        <row r="303">
          <cell r="D303" t="str">
            <v>信息学院    </v>
          </cell>
          <cell r="E303" t="str">
            <v>空间信息与数字技术         </v>
          </cell>
          <cell r="F303" t="str">
            <v>2019空间2       </v>
          </cell>
        </row>
        <row r="304">
          <cell r="A304">
            <v>1951134</v>
          </cell>
          <cell r="B304" t="str">
            <v>方兴炜   </v>
          </cell>
        </row>
        <row r="304">
          <cell r="D304" t="str">
            <v>信息学院    </v>
          </cell>
          <cell r="E304" t="str">
            <v>计算机科学与技术        </v>
          </cell>
          <cell r="F304" t="str">
            <v>2019计科1       </v>
          </cell>
        </row>
        <row r="305">
          <cell r="A305">
            <v>1951110</v>
          </cell>
          <cell r="B305" t="str">
            <v>潘李渝   </v>
          </cell>
        </row>
        <row r="305">
          <cell r="D305" t="str">
            <v>信息学院    </v>
          </cell>
          <cell r="E305" t="str">
            <v>计算机科学与技术        </v>
          </cell>
          <cell r="F305" t="str">
            <v>2019计科1       </v>
          </cell>
        </row>
        <row r="306">
          <cell r="A306">
            <v>1951113</v>
          </cell>
          <cell r="B306" t="str">
            <v>苏巴提·阿布都肉苏力          </v>
          </cell>
        </row>
        <row r="306">
          <cell r="D306" t="str">
            <v>信息学院    </v>
          </cell>
          <cell r="E306" t="str">
            <v>计算机科学与技术        </v>
          </cell>
          <cell r="F306" t="str">
            <v>2019计科1       </v>
          </cell>
        </row>
        <row r="307">
          <cell r="A307">
            <v>1951127</v>
          </cell>
          <cell r="B307" t="str">
            <v>纪博凡   </v>
          </cell>
        </row>
        <row r="307">
          <cell r="D307" t="str">
            <v>信息学院    </v>
          </cell>
          <cell r="E307" t="str">
            <v>计算机科学与技术        </v>
          </cell>
          <cell r="F307" t="str">
            <v>2019计科1       </v>
          </cell>
        </row>
        <row r="308">
          <cell r="A308">
            <v>1953215</v>
          </cell>
          <cell r="B308" t="str">
            <v>李浩  </v>
          </cell>
        </row>
        <row r="308">
          <cell r="D308" t="str">
            <v>信息学院    </v>
          </cell>
          <cell r="E308" t="str">
            <v>空间信息与数字技术         </v>
          </cell>
          <cell r="F308" t="str">
            <v>2019空间2       </v>
          </cell>
        </row>
        <row r="309">
          <cell r="A309">
            <v>1859206</v>
          </cell>
          <cell r="B309" t="str">
            <v>章海玥   </v>
          </cell>
        </row>
        <row r="309">
          <cell r="D309" t="str">
            <v>信息学院    </v>
          </cell>
          <cell r="E309" t="str">
            <v>软件工程    </v>
          </cell>
          <cell r="F309" t="str">
            <v>2019软工1       </v>
          </cell>
        </row>
        <row r="310">
          <cell r="A310">
            <v>1959115</v>
          </cell>
          <cell r="B310" t="str">
            <v>胡若琦   </v>
          </cell>
        </row>
        <row r="310">
          <cell r="D310" t="str">
            <v>信息学院    </v>
          </cell>
          <cell r="E310" t="str">
            <v>软件工程    </v>
          </cell>
          <cell r="F310" t="str">
            <v>2019软工1       </v>
          </cell>
        </row>
        <row r="311">
          <cell r="A311">
            <v>1951233</v>
          </cell>
          <cell r="B311" t="str">
            <v>卢垿男   </v>
          </cell>
        </row>
        <row r="311">
          <cell r="D311" t="str">
            <v>信息学院    </v>
          </cell>
          <cell r="E311" t="str">
            <v>计算机科学与技术        </v>
          </cell>
          <cell r="F311" t="str">
            <v>2019计科2       </v>
          </cell>
        </row>
        <row r="312">
          <cell r="A312">
            <v>1953234</v>
          </cell>
          <cell r="B312" t="str">
            <v>龙祖逊   </v>
          </cell>
        </row>
        <row r="312">
          <cell r="D312" t="str">
            <v>信息学院    </v>
          </cell>
          <cell r="E312" t="str">
            <v>空间信息与数字技术         </v>
          </cell>
          <cell r="F312" t="str">
            <v>2019空间2       </v>
          </cell>
        </row>
        <row r="313">
          <cell r="A313">
            <v>1951112</v>
          </cell>
          <cell r="B313" t="str">
            <v>张家鸣   </v>
          </cell>
        </row>
        <row r="313">
          <cell r="D313" t="str">
            <v>信息学院    </v>
          </cell>
          <cell r="E313" t="str">
            <v>计算机科学与技术        </v>
          </cell>
          <cell r="F313" t="str">
            <v>2019计科1       </v>
          </cell>
        </row>
        <row r="314">
          <cell r="A314">
            <v>1959215</v>
          </cell>
          <cell r="B314" t="str">
            <v>邓欣  </v>
          </cell>
        </row>
        <row r="314">
          <cell r="D314" t="str">
            <v>信息学院    </v>
          </cell>
          <cell r="E314" t="str">
            <v>软件工程    </v>
          </cell>
          <cell r="F314" t="str">
            <v>2019软工2       </v>
          </cell>
        </row>
        <row r="315">
          <cell r="A315">
            <v>1951208</v>
          </cell>
          <cell r="B315" t="str">
            <v>阿斯姆古丽·艾合太木          </v>
          </cell>
        </row>
        <row r="315">
          <cell r="D315" t="str">
            <v>信息学院    </v>
          </cell>
          <cell r="E315" t="str">
            <v>计算机科学与技术        </v>
          </cell>
          <cell r="F315" t="str">
            <v>2019计科2       </v>
          </cell>
        </row>
        <row r="316">
          <cell r="A316">
            <v>1951111</v>
          </cell>
          <cell r="B316" t="str">
            <v>杨子鸣   </v>
          </cell>
        </row>
        <row r="316">
          <cell r="D316" t="str">
            <v>信息学院    </v>
          </cell>
          <cell r="E316" t="str">
            <v>计算机科学与技术        </v>
          </cell>
          <cell r="F316" t="str">
            <v>2019计科1       </v>
          </cell>
        </row>
        <row r="317">
          <cell r="A317">
            <v>1959240</v>
          </cell>
          <cell r="B317" t="str">
            <v>秦泽川   </v>
          </cell>
        </row>
        <row r="317">
          <cell r="D317" t="str">
            <v>信息学院    </v>
          </cell>
          <cell r="E317" t="str">
            <v>软件工程    </v>
          </cell>
          <cell r="F317" t="str">
            <v>2019软工2       </v>
          </cell>
        </row>
        <row r="318">
          <cell r="A318">
            <v>1951336</v>
          </cell>
          <cell r="B318" t="str">
            <v>龚殿尊   </v>
          </cell>
        </row>
        <row r="318">
          <cell r="D318" t="str">
            <v>信息学院    </v>
          </cell>
          <cell r="E318" t="str">
            <v>计算机科学与技术        </v>
          </cell>
          <cell r="F318" t="str">
            <v>2019计科3       </v>
          </cell>
        </row>
        <row r="319">
          <cell r="A319">
            <v>1957137</v>
          </cell>
          <cell r="B319" t="str">
            <v>李京原   </v>
          </cell>
        </row>
        <row r="319">
          <cell r="D319" t="str">
            <v>信息学院    </v>
          </cell>
          <cell r="E319" t="str">
            <v>信息与计算科学       </v>
          </cell>
          <cell r="F319" t="str">
            <v>2019信计1       </v>
          </cell>
        </row>
        <row r="320">
          <cell r="A320">
            <v>1951326</v>
          </cell>
          <cell r="B320" t="str">
            <v>董鑫  </v>
          </cell>
        </row>
        <row r="320">
          <cell r="D320" t="str">
            <v>信息学院    </v>
          </cell>
          <cell r="E320" t="str">
            <v>计算机科学与技术        </v>
          </cell>
          <cell r="F320" t="str">
            <v>2019计科3       </v>
          </cell>
        </row>
        <row r="321">
          <cell r="A321">
            <v>1951235</v>
          </cell>
          <cell r="B321" t="str">
            <v>刘彦辰   </v>
          </cell>
        </row>
        <row r="321">
          <cell r="D321" t="str">
            <v>信息学院    </v>
          </cell>
          <cell r="E321" t="str">
            <v>计算机科学与技术        </v>
          </cell>
          <cell r="F321" t="str">
            <v>2019计科2       </v>
          </cell>
        </row>
        <row r="322">
          <cell r="A322">
            <v>1951334</v>
          </cell>
          <cell r="B322" t="str">
            <v>王世洋   </v>
          </cell>
        </row>
        <row r="322">
          <cell r="D322" t="str">
            <v>信息学院    </v>
          </cell>
          <cell r="E322" t="str">
            <v>计算机科学与技术        </v>
          </cell>
          <cell r="F322" t="str">
            <v>2019计科3       </v>
          </cell>
        </row>
        <row r="323">
          <cell r="A323">
            <v>1857222</v>
          </cell>
          <cell r="B323" t="str">
            <v>高晓雨   </v>
          </cell>
        </row>
        <row r="323">
          <cell r="D323" t="str">
            <v>信息学院    </v>
          </cell>
          <cell r="E323" t="str">
            <v>信息与计算科学       </v>
          </cell>
          <cell r="F323" t="str">
            <v>2019信计1       </v>
          </cell>
        </row>
        <row r="324">
          <cell r="A324">
            <v>1959111</v>
          </cell>
          <cell r="B324" t="str">
            <v>贾瑞鹏   </v>
          </cell>
        </row>
        <row r="324">
          <cell r="D324" t="str">
            <v>信息学院    </v>
          </cell>
          <cell r="E324" t="str">
            <v>软件工程    </v>
          </cell>
          <cell r="F324" t="str">
            <v>2019软工1       </v>
          </cell>
        </row>
        <row r="325">
          <cell r="A325">
            <v>1951335</v>
          </cell>
          <cell r="B325" t="str">
            <v>潘天博   </v>
          </cell>
        </row>
        <row r="325">
          <cell r="D325" t="str">
            <v>信息学院    </v>
          </cell>
          <cell r="E325" t="str">
            <v>计算机科学与技术        </v>
          </cell>
          <cell r="F325" t="str">
            <v>2019计科3       </v>
          </cell>
        </row>
        <row r="326">
          <cell r="A326">
            <v>1753231</v>
          </cell>
          <cell r="B326" t="str">
            <v>张子豪   </v>
          </cell>
        </row>
        <row r="326">
          <cell r="D326" t="str">
            <v>信息学院    </v>
          </cell>
          <cell r="E326" t="str">
            <v>空间信息与数字技术         </v>
          </cell>
          <cell r="F326" t="str">
            <v>2019空间2     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>
        <row r="1">
          <cell r="A1" t="str">
            <v>学号  </v>
          </cell>
          <cell r="B1" t="str">
            <v>姓名  </v>
          </cell>
          <cell r="C1" t="str">
            <v>挂科总学分      </v>
          </cell>
          <cell r="D1" t="str">
            <v>所修课总学分      </v>
          </cell>
          <cell r="E1" t="str">
            <v>平均学分绩点   </v>
          </cell>
          <cell r="F1" t="str">
            <v>体测</v>
          </cell>
          <cell r="G1" t="str">
            <v>文艺骨干</v>
          </cell>
          <cell r="H1" t="str">
            <v>备注</v>
          </cell>
        </row>
        <row r="2">
          <cell r="A2">
            <v>1953225</v>
          </cell>
          <cell r="B2" t="str">
            <v>陈浚武   </v>
          </cell>
          <cell r="C2" t="str">
            <v>0 </v>
          </cell>
          <cell r="D2" t="str">
            <v>22.8    </v>
          </cell>
          <cell r="E2" t="str">
            <v>3.37（3.707）</v>
          </cell>
        </row>
        <row r="2">
          <cell r="G2" t="str">
            <v>文艺骨干</v>
          </cell>
          <cell r="H2" t="str">
            <v>二等奖</v>
          </cell>
        </row>
        <row r="3">
          <cell r="A3">
            <v>1953204</v>
          </cell>
          <cell r="B3" t="str">
            <v>周嘉颖   </v>
          </cell>
          <cell r="C3" t="str">
            <v>0 </v>
          </cell>
          <cell r="D3" t="str">
            <v>19.8    </v>
          </cell>
          <cell r="E3" t="str">
            <v>3.2（3.52）</v>
          </cell>
        </row>
        <row r="3">
          <cell r="G3" t="str">
            <v>文艺骨干</v>
          </cell>
          <cell r="H3" t="str">
            <v>三等奖</v>
          </cell>
        </row>
        <row r="4">
          <cell r="A4">
            <v>1822424</v>
          </cell>
          <cell r="B4" t="str">
            <v>梁振宇   </v>
          </cell>
          <cell r="C4" t="str">
            <v>0 </v>
          </cell>
          <cell r="D4" t="str">
            <v>23  </v>
          </cell>
          <cell r="E4" t="str">
            <v>2.79（3.069）</v>
          </cell>
        </row>
        <row r="4">
          <cell r="G4" t="str">
            <v>文艺骨干</v>
          </cell>
          <cell r="H4" t="str">
            <v>三等奖</v>
          </cell>
        </row>
        <row r="5">
          <cell r="A5">
            <v>1953131</v>
          </cell>
          <cell r="B5" t="str">
            <v>韦锡海   </v>
          </cell>
          <cell r="C5" t="str">
            <v>0 </v>
          </cell>
          <cell r="D5" t="str">
            <v>19.8    </v>
          </cell>
          <cell r="E5" t="str">
            <v>3.96    </v>
          </cell>
        </row>
        <row r="5">
          <cell r="H5" t="str">
            <v>一等奖</v>
          </cell>
        </row>
        <row r="6">
          <cell r="A6">
            <v>1953218</v>
          </cell>
          <cell r="B6" t="str">
            <v>陶翔  </v>
          </cell>
          <cell r="C6" t="str">
            <v>0 </v>
          </cell>
          <cell r="D6" t="str">
            <v>18.8    </v>
          </cell>
          <cell r="E6" t="str">
            <v>3.88    </v>
          </cell>
        </row>
        <row r="6">
          <cell r="H6" t="str">
            <v>一等奖</v>
          </cell>
        </row>
        <row r="7">
          <cell r="A7">
            <v>1953210</v>
          </cell>
          <cell r="B7" t="str">
            <v>潘燕  </v>
          </cell>
          <cell r="C7" t="str">
            <v>0 </v>
          </cell>
          <cell r="D7" t="str">
            <v>17.8    </v>
          </cell>
          <cell r="E7" t="str">
            <v>3.83    </v>
          </cell>
        </row>
        <row r="7">
          <cell r="H7" t="str">
            <v>一等奖</v>
          </cell>
        </row>
        <row r="8">
          <cell r="A8">
            <v>1953203</v>
          </cell>
          <cell r="B8" t="str">
            <v>张蕴仪   </v>
          </cell>
          <cell r="C8" t="str">
            <v>0 </v>
          </cell>
          <cell r="D8" t="str">
            <v>24.8    </v>
          </cell>
          <cell r="E8" t="str">
            <v>3.8   </v>
          </cell>
        </row>
        <row r="8">
          <cell r="H8" t="str">
            <v>一等奖</v>
          </cell>
        </row>
        <row r="9">
          <cell r="A9">
            <v>1953120</v>
          </cell>
          <cell r="B9" t="str">
            <v>赵晨  </v>
          </cell>
          <cell r="C9" t="str">
            <v>0 </v>
          </cell>
          <cell r="D9" t="str">
            <v>21.8    </v>
          </cell>
          <cell r="E9" t="str">
            <v>3.8   </v>
          </cell>
        </row>
        <row r="9">
          <cell r="H9" t="str">
            <v>二等奖</v>
          </cell>
        </row>
        <row r="10">
          <cell r="A10">
            <v>1953228</v>
          </cell>
          <cell r="B10" t="str">
            <v>唐鑫  </v>
          </cell>
          <cell r="C10" t="str">
            <v>0 </v>
          </cell>
          <cell r="D10" t="str">
            <v>19.8    </v>
          </cell>
          <cell r="E10" t="str">
            <v>3.78    </v>
          </cell>
        </row>
        <row r="10">
          <cell r="H10" t="str">
            <v>二等奖</v>
          </cell>
        </row>
        <row r="11">
          <cell r="A11">
            <v>1953115</v>
          </cell>
          <cell r="B11" t="str">
            <v>戴俊辉   </v>
          </cell>
          <cell r="C11" t="str">
            <v>0 </v>
          </cell>
          <cell r="D11" t="str">
            <v>22.8    </v>
          </cell>
          <cell r="E11" t="str">
            <v>3.77    </v>
          </cell>
        </row>
        <row r="11">
          <cell r="H11" t="str">
            <v>二等奖</v>
          </cell>
        </row>
        <row r="12">
          <cell r="A12">
            <v>1953119</v>
          </cell>
          <cell r="B12" t="str">
            <v>季祥山   </v>
          </cell>
          <cell r="C12" t="str">
            <v>0 </v>
          </cell>
          <cell r="D12" t="str">
            <v>22.8    </v>
          </cell>
          <cell r="E12" t="str">
            <v>3.74    </v>
          </cell>
        </row>
        <row r="12">
          <cell r="H12" t="str">
            <v>二等奖</v>
          </cell>
        </row>
        <row r="13">
          <cell r="A13">
            <v>1953205</v>
          </cell>
          <cell r="B13" t="str">
            <v>王冰妍   </v>
          </cell>
          <cell r="C13" t="str">
            <v>3.5   </v>
          </cell>
          <cell r="D13" t="str">
            <v>17.8    </v>
          </cell>
          <cell r="E13">
            <v>3.73</v>
          </cell>
        </row>
        <row r="13">
          <cell r="H13" t="str">
            <v>二等奖</v>
          </cell>
        </row>
        <row r="14">
          <cell r="A14">
            <v>1953122</v>
          </cell>
          <cell r="B14" t="str">
            <v>林兴隆   </v>
          </cell>
          <cell r="C14" t="str">
            <v>0 </v>
          </cell>
          <cell r="D14" t="str">
            <v>19.8    </v>
          </cell>
          <cell r="E14" t="str">
            <v>3.69    </v>
          </cell>
        </row>
        <row r="14">
          <cell r="H14" t="str">
            <v>二等奖</v>
          </cell>
        </row>
        <row r="15">
          <cell r="A15">
            <v>1953112</v>
          </cell>
          <cell r="B15" t="str">
            <v>柴茗峥   </v>
          </cell>
          <cell r="C15" t="str">
            <v>0 </v>
          </cell>
          <cell r="D15" t="str">
            <v>24.8    </v>
          </cell>
          <cell r="E15" t="str">
            <v>3.64    </v>
          </cell>
        </row>
        <row r="15">
          <cell r="H15" t="str">
            <v>二等奖</v>
          </cell>
        </row>
        <row r="16">
          <cell r="A16">
            <v>1953121</v>
          </cell>
          <cell r="B16" t="str">
            <v>杨进龙   </v>
          </cell>
          <cell r="C16" t="str">
            <v>0 </v>
          </cell>
          <cell r="D16" t="str">
            <v>23.8    </v>
          </cell>
          <cell r="E16" t="str">
            <v>3.6   </v>
          </cell>
        </row>
        <row r="16">
          <cell r="H16" t="str">
            <v>二等奖</v>
          </cell>
        </row>
        <row r="17">
          <cell r="A17">
            <v>1953214</v>
          </cell>
          <cell r="B17" t="str">
            <v>谭瑞  </v>
          </cell>
          <cell r="C17" t="str">
            <v>0 </v>
          </cell>
          <cell r="D17" t="str">
            <v>18.8    </v>
          </cell>
          <cell r="E17" t="str">
            <v>3.6   </v>
          </cell>
        </row>
        <row r="17">
          <cell r="H17" t="str">
            <v>三等奖</v>
          </cell>
        </row>
        <row r="18">
          <cell r="A18">
            <v>1915225</v>
          </cell>
          <cell r="B18" t="str">
            <v>于艺磊   </v>
          </cell>
          <cell r="C18" t="str">
            <v>0 </v>
          </cell>
          <cell r="D18" t="str">
            <v>27.3    </v>
          </cell>
          <cell r="E18" t="str">
            <v>3.52    </v>
          </cell>
        </row>
        <row r="18">
          <cell r="H18" t="str">
            <v>三等奖</v>
          </cell>
        </row>
        <row r="19">
          <cell r="A19">
            <v>1821211</v>
          </cell>
          <cell r="B19" t="str">
            <v>宁愿  </v>
          </cell>
          <cell r="C19" t="str">
            <v>0 </v>
          </cell>
          <cell r="D19" t="str">
            <v>19  </v>
          </cell>
          <cell r="E19" t="str">
            <v>3.49    </v>
          </cell>
        </row>
        <row r="19">
          <cell r="H19" t="str">
            <v>三等奖</v>
          </cell>
        </row>
        <row r="20">
          <cell r="A20">
            <v>1953233</v>
          </cell>
          <cell r="B20" t="str">
            <v>张向杰   </v>
          </cell>
          <cell r="C20" t="str">
            <v>0 </v>
          </cell>
          <cell r="D20" t="str">
            <v>19.8    </v>
          </cell>
          <cell r="E20" t="str">
            <v>3.42    </v>
          </cell>
        </row>
        <row r="20">
          <cell r="H20" t="str">
            <v>三等奖</v>
          </cell>
        </row>
        <row r="21">
          <cell r="A21">
            <v>1811204</v>
          </cell>
          <cell r="B21" t="str">
            <v>李嘉乐   </v>
          </cell>
          <cell r="C21" t="str">
            <v>0 </v>
          </cell>
          <cell r="D21" t="str">
            <v>24.4    </v>
          </cell>
          <cell r="E21" t="str">
            <v>3.42    </v>
          </cell>
        </row>
        <row r="21">
          <cell r="H21" t="str">
            <v>三等奖</v>
          </cell>
        </row>
        <row r="22">
          <cell r="A22">
            <v>1953108</v>
          </cell>
          <cell r="B22" t="str">
            <v>龙莎莎   </v>
          </cell>
          <cell r="C22" t="str">
            <v>0 </v>
          </cell>
          <cell r="D22" t="str">
            <v>21.8    </v>
          </cell>
          <cell r="E22" t="str">
            <v>3.4   </v>
          </cell>
        </row>
        <row r="22">
          <cell r="H22" t="str">
            <v>三等奖</v>
          </cell>
        </row>
        <row r="23">
          <cell r="A23">
            <v>1953127</v>
          </cell>
          <cell r="B23" t="str">
            <v>黄宇庆   </v>
          </cell>
          <cell r="C23" t="str">
            <v>0 </v>
          </cell>
          <cell r="D23" t="str">
            <v>19.8    </v>
          </cell>
          <cell r="E23" t="str">
            <v>3.37    </v>
          </cell>
        </row>
        <row r="23">
          <cell r="H23" t="str">
            <v>三等奖</v>
          </cell>
        </row>
        <row r="24">
          <cell r="A24">
            <v>1953221</v>
          </cell>
          <cell r="B24" t="str">
            <v>刘道欣   </v>
          </cell>
          <cell r="C24" t="str">
            <v>0 </v>
          </cell>
          <cell r="D24" t="str">
            <v>21.8    </v>
          </cell>
          <cell r="E24" t="str">
            <v>3.33    </v>
          </cell>
        </row>
        <row r="24">
          <cell r="H24" t="str">
            <v>三等奖</v>
          </cell>
        </row>
        <row r="25">
          <cell r="A25">
            <v>1957133</v>
          </cell>
          <cell r="B25" t="str">
            <v>甘锦明   </v>
          </cell>
          <cell r="C25" t="str">
            <v>0 </v>
          </cell>
          <cell r="D25" t="str">
            <v>20.8    </v>
          </cell>
          <cell r="E25" t="str">
            <v>3.32    </v>
          </cell>
        </row>
        <row r="25">
          <cell r="H25" t="str">
            <v>三等奖</v>
          </cell>
        </row>
        <row r="26">
          <cell r="A26">
            <v>1953202</v>
          </cell>
          <cell r="B26" t="str">
            <v>蒋若怡   </v>
          </cell>
          <cell r="C26" t="str">
            <v>0 </v>
          </cell>
          <cell r="D26" t="str">
            <v>20.8    </v>
          </cell>
          <cell r="E26" t="str">
            <v>3.25    </v>
          </cell>
        </row>
        <row r="26">
          <cell r="H26" t="str">
            <v>三等奖</v>
          </cell>
        </row>
        <row r="27">
          <cell r="A27">
            <v>1953207</v>
          </cell>
          <cell r="B27" t="str">
            <v>蒙梅清   </v>
          </cell>
          <cell r="C27" t="str">
            <v>0 </v>
          </cell>
          <cell r="D27" t="str">
            <v>18.8    </v>
          </cell>
          <cell r="E27" t="str">
            <v>3.2   </v>
          </cell>
        </row>
        <row r="27">
          <cell r="H27" t="str">
            <v>三等奖</v>
          </cell>
        </row>
        <row r="28">
          <cell r="A28">
            <v>1953110</v>
          </cell>
          <cell r="B28" t="str">
            <v>马晓雪   </v>
          </cell>
          <cell r="C28" t="str">
            <v>0 </v>
          </cell>
          <cell r="D28" t="str">
            <v>22.8    </v>
          </cell>
          <cell r="E28" t="str">
            <v>3.18    </v>
          </cell>
        </row>
        <row r="28">
          <cell r="H28" t="str">
            <v>三等奖</v>
          </cell>
        </row>
        <row r="29">
          <cell r="A29">
            <v>1953201</v>
          </cell>
          <cell r="B29" t="str">
            <v>朱艾婧   </v>
          </cell>
          <cell r="C29" t="str">
            <v>0 </v>
          </cell>
          <cell r="D29" t="str">
            <v>18.8    </v>
          </cell>
          <cell r="E29" t="str">
            <v>3.15    </v>
          </cell>
        </row>
        <row r="29">
          <cell r="H29" t="str">
            <v>三等奖</v>
          </cell>
        </row>
        <row r="30">
          <cell r="A30">
            <v>1953124</v>
          </cell>
          <cell r="B30" t="str">
            <v>刘煌棚   </v>
          </cell>
          <cell r="C30" t="str">
            <v>0 </v>
          </cell>
          <cell r="D30" t="str">
            <v>23.8    </v>
          </cell>
          <cell r="E30" t="str">
            <v>3.14    </v>
          </cell>
        </row>
        <row r="30">
          <cell r="H30" t="str">
            <v>三等奖</v>
          </cell>
        </row>
        <row r="31">
          <cell r="A31">
            <v>1953116</v>
          </cell>
          <cell r="B31" t="str">
            <v>张邱义茨    </v>
          </cell>
          <cell r="C31" t="str">
            <v>0 </v>
          </cell>
          <cell r="D31" t="str">
            <v>23.8    </v>
          </cell>
          <cell r="E31" t="str">
            <v>3.05    </v>
          </cell>
        </row>
        <row r="31">
          <cell r="H31" t="str">
            <v>三等奖</v>
          </cell>
        </row>
        <row r="32">
          <cell r="A32">
            <v>1953230</v>
          </cell>
          <cell r="B32" t="str">
            <v>李浙玄   </v>
          </cell>
          <cell r="C32" t="str">
            <v>0 </v>
          </cell>
          <cell r="D32" t="str">
            <v>14.8    </v>
          </cell>
          <cell r="E32" t="str">
            <v>3.05    </v>
          </cell>
        </row>
        <row r="33">
          <cell r="A33">
            <v>1953216</v>
          </cell>
          <cell r="B33" t="str">
            <v>高允哲   </v>
          </cell>
          <cell r="C33" t="str">
            <v>0 </v>
          </cell>
          <cell r="D33" t="str">
            <v>17.8    </v>
          </cell>
          <cell r="E33" t="str">
            <v>3.03    </v>
          </cell>
        </row>
        <row r="34">
          <cell r="A34">
            <v>1953220</v>
          </cell>
          <cell r="B34" t="str">
            <v>郭振昊   </v>
          </cell>
          <cell r="C34" t="str">
            <v>0 </v>
          </cell>
          <cell r="D34" t="str">
            <v>18.8    </v>
          </cell>
          <cell r="E34" t="str">
            <v>3.03    </v>
          </cell>
        </row>
        <row r="35">
          <cell r="A35">
            <v>1953126</v>
          </cell>
          <cell r="B35" t="str">
            <v>李不凡   </v>
          </cell>
          <cell r="C35" t="str">
            <v>0 </v>
          </cell>
          <cell r="D35" t="str">
            <v>22.8    </v>
          </cell>
          <cell r="E35" t="str">
            <v>2.98    </v>
          </cell>
        </row>
        <row r="36">
          <cell r="A36">
            <v>1953135</v>
          </cell>
          <cell r="B36" t="str">
            <v>程志伟   </v>
          </cell>
          <cell r="C36" t="str">
            <v>0 </v>
          </cell>
          <cell r="D36" t="str">
            <v>19.8    </v>
          </cell>
          <cell r="E36" t="str">
            <v>2.96    </v>
          </cell>
        </row>
        <row r="37">
          <cell r="A37">
            <v>1953102</v>
          </cell>
          <cell r="B37" t="str">
            <v>朱堃杰   </v>
          </cell>
          <cell r="C37" t="str">
            <v>0 </v>
          </cell>
          <cell r="D37" t="str">
            <v>22.8    </v>
          </cell>
          <cell r="E37" t="str">
            <v>2.95    </v>
          </cell>
        </row>
        <row r="38">
          <cell r="A38">
            <v>1953106</v>
          </cell>
          <cell r="B38" t="str">
            <v>蒋佳敏   </v>
          </cell>
          <cell r="C38" t="str">
            <v>0 </v>
          </cell>
          <cell r="D38" t="str">
            <v>20.8    </v>
          </cell>
          <cell r="E38" t="str">
            <v>2.95    </v>
          </cell>
        </row>
        <row r="39">
          <cell r="A39">
            <v>1953133</v>
          </cell>
          <cell r="B39" t="str">
            <v>王博  </v>
          </cell>
          <cell r="C39" t="str">
            <v>0 </v>
          </cell>
          <cell r="D39" t="str">
            <v>22.8    </v>
          </cell>
          <cell r="E39" t="str">
            <v>2.83    </v>
          </cell>
        </row>
        <row r="40">
          <cell r="A40">
            <v>1953226</v>
          </cell>
          <cell r="B40" t="str">
            <v>涂启智   </v>
          </cell>
          <cell r="C40" t="str">
            <v>0 </v>
          </cell>
          <cell r="D40" t="str">
            <v>17.8    </v>
          </cell>
          <cell r="E40" t="str">
            <v>2.77    </v>
          </cell>
        </row>
        <row r="41">
          <cell r="A41">
            <v>1953123</v>
          </cell>
          <cell r="B41" t="str">
            <v>刘定邦   </v>
          </cell>
          <cell r="C41" t="str">
            <v>0 </v>
          </cell>
          <cell r="D41" t="str">
            <v>21.8    </v>
          </cell>
          <cell r="E41" t="str">
            <v>2.67    </v>
          </cell>
        </row>
        <row r="42">
          <cell r="A42">
            <v>1953107</v>
          </cell>
          <cell r="B42" t="str">
            <v>肖旋  </v>
          </cell>
          <cell r="C42" t="str">
            <v>0 </v>
          </cell>
          <cell r="D42" t="str">
            <v>22.8    </v>
          </cell>
          <cell r="E42" t="str">
            <v>2.66    </v>
          </cell>
        </row>
        <row r="43">
          <cell r="A43">
            <v>1953222</v>
          </cell>
          <cell r="B43" t="str">
            <v>吴佳壕   </v>
          </cell>
          <cell r="C43" t="str">
            <v>0 </v>
          </cell>
          <cell r="D43" t="str">
            <v>17.8    </v>
          </cell>
          <cell r="E43" t="str">
            <v>2.61    </v>
          </cell>
        </row>
        <row r="44">
          <cell r="A44">
            <v>1953101</v>
          </cell>
          <cell r="B44" t="str">
            <v>徐智瑾   </v>
          </cell>
          <cell r="C44" t="str">
            <v>0 </v>
          </cell>
          <cell r="D44" t="str">
            <v>21.8    </v>
          </cell>
          <cell r="E44" t="str">
            <v>2.6   </v>
          </cell>
        </row>
        <row r="45">
          <cell r="A45">
            <v>1841121</v>
          </cell>
          <cell r="B45" t="str">
            <v>周耀宇   </v>
          </cell>
          <cell r="C45" t="str">
            <v>0 </v>
          </cell>
          <cell r="D45" t="str">
            <v>19.3    </v>
          </cell>
          <cell r="E45" t="str">
            <v>2.59    </v>
          </cell>
        </row>
        <row r="46">
          <cell r="A46">
            <v>1953229</v>
          </cell>
          <cell r="B46" t="str">
            <v>宋富东   </v>
          </cell>
          <cell r="C46" t="str">
            <v>0 </v>
          </cell>
          <cell r="D46" t="str">
            <v>23.8    </v>
          </cell>
          <cell r="E46" t="str">
            <v>2.22    </v>
          </cell>
        </row>
        <row r="47">
          <cell r="A47">
            <v>1953104</v>
          </cell>
          <cell r="B47" t="str">
            <v>周巳玥   </v>
          </cell>
          <cell r="C47" t="str">
            <v>3 </v>
          </cell>
          <cell r="D47" t="str">
            <v>21.8    </v>
          </cell>
          <cell r="E47" t="str">
            <v>2.82    </v>
          </cell>
        </row>
        <row r="47">
          <cell r="H47" t="str">
            <v>挂科</v>
          </cell>
        </row>
        <row r="48">
          <cell r="A48">
            <v>1953105</v>
          </cell>
          <cell r="B48" t="str">
            <v>吕林霖   </v>
          </cell>
          <cell r="C48" t="str">
            <v>3 </v>
          </cell>
          <cell r="D48" t="str">
            <v>22.8    </v>
          </cell>
          <cell r="E48" t="str">
            <v>2.76    </v>
          </cell>
        </row>
        <row r="48">
          <cell r="H48" t="str">
            <v>挂科</v>
          </cell>
        </row>
        <row r="49">
          <cell r="A49">
            <v>1927208</v>
          </cell>
          <cell r="B49" t="str">
            <v>张矢宙   </v>
          </cell>
          <cell r="C49" t="str">
            <v>3 </v>
          </cell>
          <cell r="D49" t="str">
            <v>30.3    </v>
          </cell>
          <cell r="E49" t="str">
            <v>2.75    </v>
          </cell>
        </row>
        <row r="49">
          <cell r="H49" t="str">
            <v>挂科</v>
          </cell>
        </row>
        <row r="50">
          <cell r="A50">
            <v>1953209</v>
          </cell>
          <cell r="B50" t="str">
            <v>冉红燕   </v>
          </cell>
          <cell r="C50" t="str">
            <v>3.5   </v>
          </cell>
          <cell r="D50" t="str">
            <v>21.8    </v>
          </cell>
          <cell r="E50" t="str">
            <v>2.5   </v>
          </cell>
        </row>
        <row r="50">
          <cell r="H50" t="str">
            <v>挂科</v>
          </cell>
        </row>
        <row r="51">
          <cell r="A51">
            <v>1953227</v>
          </cell>
          <cell r="B51" t="str">
            <v>刘坚  </v>
          </cell>
          <cell r="C51" t="str">
            <v>3 </v>
          </cell>
          <cell r="D51" t="str">
            <v>20.8    </v>
          </cell>
          <cell r="E51" t="str">
            <v>2.48    </v>
          </cell>
        </row>
        <row r="51">
          <cell r="H51" t="str">
            <v>挂科</v>
          </cell>
        </row>
        <row r="52">
          <cell r="A52">
            <v>1953109</v>
          </cell>
          <cell r="B52" t="str">
            <v>朱江涛   </v>
          </cell>
          <cell r="C52" t="str">
            <v>3 </v>
          </cell>
          <cell r="D52" t="str">
            <v>21.8    </v>
          </cell>
          <cell r="E52" t="str">
            <v>2.32    </v>
          </cell>
        </row>
        <row r="52">
          <cell r="H52" t="str">
            <v>挂科</v>
          </cell>
        </row>
        <row r="53">
          <cell r="A53">
            <v>1953208</v>
          </cell>
          <cell r="B53" t="str">
            <v>刘丽章   </v>
          </cell>
          <cell r="C53" t="str">
            <v>3 </v>
          </cell>
          <cell r="D53" t="str">
            <v>19.8    </v>
          </cell>
          <cell r="E53" t="str">
            <v>2.15    </v>
          </cell>
        </row>
        <row r="53">
          <cell r="H53" t="str">
            <v>挂科</v>
          </cell>
        </row>
        <row r="54">
          <cell r="A54">
            <v>1953129</v>
          </cell>
          <cell r="B54" t="str">
            <v>邓文哲   </v>
          </cell>
          <cell r="C54" t="str">
            <v>3 </v>
          </cell>
          <cell r="D54" t="str">
            <v>24.8    </v>
          </cell>
          <cell r="E54" t="str">
            <v>2.13    </v>
          </cell>
        </row>
        <row r="54">
          <cell r="H54" t="str">
            <v>挂科</v>
          </cell>
        </row>
        <row r="55">
          <cell r="A55">
            <v>1953103</v>
          </cell>
          <cell r="B55" t="str">
            <v>吕雪尔   </v>
          </cell>
          <cell r="C55" t="str">
            <v>3 </v>
          </cell>
          <cell r="D55" t="str">
            <v>21.8    </v>
          </cell>
          <cell r="E55" t="str">
            <v>2.11    </v>
          </cell>
        </row>
        <row r="55">
          <cell r="H55" t="str">
            <v>挂科</v>
          </cell>
        </row>
        <row r="56">
          <cell r="A56">
            <v>1953215</v>
          </cell>
          <cell r="B56" t="str">
            <v>李浩  </v>
          </cell>
          <cell r="C56" t="str">
            <v>5.5   </v>
          </cell>
          <cell r="D56" t="str">
            <v>19.8    </v>
          </cell>
          <cell r="E56" t="str">
            <v>1.55    </v>
          </cell>
        </row>
        <row r="56">
          <cell r="H56" t="str">
            <v>挂科</v>
          </cell>
        </row>
        <row r="57">
          <cell r="A57">
            <v>1953206</v>
          </cell>
          <cell r="B57" t="str">
            <v>许敏  </v>
          </cell>
          <cell r="C57" t="str">
            <v>8.5   </v>
          </cell>
          <cell r="D57" t="str">
            <v>23.8    </v>
          </cell>
          <cell r="E57" t="str">
            <v>1.48    </v>
          </cell>
        </row>
        <row r="57">
          <cell r="H57" t="str">
            <v>挂科</v>
          </cell>
        </row>
        <row r="58">
          <cell r="A58">
            <v>1953234</v>
          </cell>
          <cell r="B58" t="str">
            <v>龙祖逊   </v>
          </cell>
          <cell r="C58" t="str">
            <v>10.5    </v>
          </cell>
          <cell r="D58" t="str">
            <v>24.8    </v>
          </cell>
          <cell r="E58" t="str">
            <v>1.44    </v>
          </cell>
        </row>
        <row r="58">
          <cell r="H58" t="str">
            <v>挂科</v>
          </cell>
        </row>
        <row r="59">
          <cell r="A59">
            <v>1953213</v>
          </cell>
          <cell r="B59" t="str">
            <v>唐佳尧   </v>
          </cell>
          <cell r="C59" t="str">
            <v>0 </v>
          </cell>
          <cell r="D59" t="str">
            <v>16.8    </v>
          </cell>
          <cell r="E59" t="str">
            <v>3.85    </v>
          </cell>
          <cell r="F59" t="str">
            <v>不合格</v>
          </cell>
        </row>
        <row r="59">
          <cell r="H59" t="str">
            <v>体测不合格</v>
          </cell>
        </row>
        <row r="60">
          <cell r="A60">
            <v>1953219</v>
          </cell>
          <cell r="B60" t="str">
            <v>武爽  </v>
          </cell>
          <cell r="C60" t="str">
            <v>0 </v>
          </cell>
          <cell r="D60" t="str">
            <v>20.8    </v>
          </cell>
          <cell r="E60" t="str">
            <v>3.74    </v>
          </cell>
          <cell r="F60" t="str">
            <v>不合格</v>
          </cell>
        </row>
        <row r="60">
          <cell r="H60" t="str">
            <v>体测不合格</v>
          </cell>
        </row>
        <row r="61">
          <cell r="A61">
            <v>1953132</v>
          </cell>
          <cell r="B61" t="str">
            <v>倪嘉炜   </v>
          </cell>
          <cell r="C61" t="str">
            <v>0 </v>
          </cell>
          <cell r="D61" t="str">
            <v>20.8    </v>
          </cell>
          <cell r="E61" t="str">
            <v>3.65    </v>
          </cell>
          <cell r="F61" t="str">
            <v>不合格</v>
          </cell>
        </row>
        <row r="61">
          <cell r="H61" t="str">
            <v>体测不合格</v>
          </cell>
        </row>
        <row r="62">
          <cell r="A62">
            <v>1953223</v>
          </cell>
          <cell r="B62" t="str">
            <v>黄文艺   </v>
          </cell>
          <cell r="C62" t="str">
            <v>0 </v>
          </cell>
          <cell r="D62" t="str">
            <v>19.8    </v>
          </cell>
          <cell r="E62" t="str">
            <v>3.51    </v>
          </cell>
          <cell r="F62" t="str">
            <v>不合格</v>
          </cell>
        </row>
        <row r="62">
          <cell r="H62" t="str">
            <v>体测不合格</v>
          </cell>
        </row>
        <row r="63">
          <cell r="A63">
            <v>1953128</v>
          </cell>
          <cell r="B63" t="str">
            <v>尹煦淞   </v>
          </cell>
          <cell r="C63" t="str">
            <v>0 </v>
          </cell>
          <cell r="D63" t="str">
            <v>24.8    </v>
          </cell>
          <cell r="E63" t="str">
            <v>3.28    </v>
          </cell>
          <cell r="F63" t="str">
            <v>不合格</v>
          </cell>
        </row>
        <row r="63">
          <cell r="H63" t="str">
            <v>体测不合格</v>
          </cell>
        </row>
        <row r="64">
          <cell r="A64">
            <v>1953118</v>
          </cell>
          <cell r="B64" t="str">
            <v>张泽政   </v>
          </cell>
          <cell r="C64" t="str">
            <v>0 </v>
          </cell>
          <cell r="D64" t="str">
            <v>23.8    </v>
          </cell>
          <cell r="E64" t="str">
            <v>3.25    </v>
          </cell>
          <cell r="F64" t="str">
            <v>不合格</v>
          </cell>
        </row>
        <row r="64">
          <cell r="H64" t="str">
            <v>体测不合格</v>
          </cell>
        </row>
        <row r="65">
          <cell r="A65">
            <v>1953212</v>
          </cell>
          <cell r="B65" t="str">
            <v>赵郑晖   </v>
          </cell>
          <cell r="C65" t="str">
            <v>0 </v>
          </cell>
          <cell r="D65" t="str">
            <v>18.8    </v>
          </cell>
          <cell r="E65" t="str">
            <v>3.24    </v>
          </cell>
          <cell r="F65" t="str">
            <v>不合格</v>
          </cell>
        </row>
        <row r="65">
          <cell r="H65" t="str">
            <v>体测不合格</v>
          </cell>
        </row>
        <row r="66">
          <cell r="A66">
            <v>1953211</v>
          </cell>
          <cell r="B66" t="str">
            <v>林牧  </v>
          </cell>
          <cell r="C66" t="str">
            <v>0 </v>
          </cell>
          <cell r="D66" t="str">
            <v>20.8    </v>
          </cell>
          <cell r="E66" t="str">
            <v>2.89    </v>
          </cell>
          <cell r="F66" t="str">
            <v>不合格</v>
          </cell>
        </row>
        <row r="66">
          <cell r="H66" t="str">
            <v>体测不合格</v>
          </cell>
        </row>
        <row r="67">
          <cell r="A67">
            <v>1953111</v>
          </cell>
          <cell r="B67" t="str">
            <v>徐亦麒   </v>
          </cell>
          <cell r="C67" t="str">
            <v>0 </v>
          </cell>
          <cell r="D67" t="str">
            <v>21.8    </v>
          </cell>
          <cell r="E67" t="str">
            <v>2.85    </v>
          </cell>
          <cell r="F67" t="str">
            <v>不合格</v>
          </cell>
        </row>
        <row r="67">
          <cell r="H67" t="str">
            <v>体测不合格</v>
          </cell>
        </row>
        <row r="68">
          <cell r="A68">
            <v>1953232</v>
          </cell>
          <cell r="B68" t="str">
            <v>石杭奇   </v>
          </cell>
          <cell r="C68" t="str">
            <v>0 </v>
          </cell>
          <cell r="D68" t="str">
            <v>17.8    </v>
          </cell>
          <cell r="E68" t="str">
            <v>2.79    </v>
          </cell>
          <cell r="F68" t="str">
            <v>不合格</v>
          </cell>
        </row>
        <row r="68">
          <cell r="H68" t="str">
            <v>体测不合格</v>
          </cell>
        </row>
        <row r="69">
          <cell r="A69">
            <v>1953130</v>
          </cell>
          <cell r="B69" t="str">
            <v>廖昌诚   </v>
          </cell>
          <cell r="C69" t="str">
            <v>3 </v>
          </cell>
          <cell r="D69" t="str">
            <v>26.8    </v>
          </cell>
          <cell r="E69" t="str">
            <v>2.78    </v>
          </cell>
          <cell r="F69" t="str">
            <v>不合格</v>
          </cell>
        </row>
        <row r="69">
          <cell r="H69" t="str">
            <v>体测不合格</v>
          </cell>
        </row>
        <row r="70">
          <cell r="A70">
            <v>1953224</v>
          </cell>
          <cell r="B70" t="str">
            <v>林润桦   </v>
          </cell>
          <cell r="C70" t="str">
            <v>0 </v>
          </cell>
          <cell r="D70" t="str">
            <v>19.8    </v>
          </cell>
          <cell r="E70" t="str">
            <v>2.63    </v>
          </cell>
          <cell r="F70" t="str">
            <v>不合格</v>
          </cell>
        </row>
        <row r="70">
          <cell r="H70" t="str">
            <v>体测不合格</v>
          </cell>
        </row>
        <row r="71">
          <cell r="A71">
            <v>1953125</v>
          </cell>
          <cell r="B71" t="str">
            <v>陈语鍪   </v>
          </cell>
          <cell r="C71" t="str">
            <v>2 </v>
          </cell>
          <cell r="D71" t="str">
            <v>23.8    </v>
          </cell>
          <cell r="E71" t="str">
            <v>2.51    </v>
          </cell>
          <cell r="F71" t="str">
            <v>不合格</v>
          </cell>
        </row>
        <row r="71">
          <cell r="H71" t="str">
            <v>体测不合格</v>
          </cell>
        </row>
        <row r="72">
          <cell r="A72">
            <v>1953217</v>
          </cell>
          <cell r="B72" t="str">
            <v>许城玮   </v>
          </cell>
          <cell r="C72" t="str">
            <v>0 </v>
          </cell>
          <cell r="D72" t="str">
            <v>18.8    </v>
          </cell>
          <cell r="E72" t="str">
            <v>2.33    </v>
          </cell>
          <cell r="F72" t="str">
            <v>不合格</v>
          </cell>
        </row>
        <row r="72">
          <cell r="H72" t="str">
            <v>体测不合格</v>
          </cell>
        </row>
        <row r="73">
          <cell r="A73">
            <v>1953113</v>
          </cell>
          <cell r="B73" t="str">
            <v>刘歆宇   </v>
          </cell>
          <cell r="C73" t="str">
            <v>0 </v>
          </cell>
          <cell r="D73" t="str">
            <v>19.8    </v>
          </cell>
          <cell r="E73" t="str">
            <v>2.26    </v>
          </cell>
          <cell r="F73" t="str">
            <v>不合格</v>
          </cell>
        </row>
        <row r="73">
          <cell r="H73" t="str">
            <v>体测不合格</v>
          </cell>
        </row>
        <row r="74">
          <cell r="A74">
            <v>1953114</v>
          </cell>
          <cell r="B74" t="str">
            <v>叶欣芃   </v>
          </cell>
          <cell r="C74" t="str">
            <v>3 </v>
          </cell>
          <cell r="D74" t="str">
            <v>24.8    </v>
          </cell>
          <cell r="E74" t="str">
            <v>1.99    </v>
          </cell>
          <cell r="F74" t="str">
            <v>不合格</v>
          </cell>
        </row>
        <row r="74">
          <cell r="H74" t="str">
            <v>体测不合格</v>
          </cell>
        </row>
        <row r="75">
          <cell r="A75">
            <v>1953134</v>
          </cell>
          <cell r="B75" t="str">
            <v>王子潇   </v>
          </cell>
          <cell r="C75" t="str">
            <v>6.5   </v>
          </cell>
          <cell r="D75" t="str">
            <v>21.8    </v>
          </cell>
          <cell r="E75" t="str">
            <v>1.87    </v>
          </cell>
          <cell r="F75" t="str">
            <v>不合格</v>
          </cell>
        </row>
        <row r="75">
          <cell r="H75" t="str">
            <v>体测不合格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>
        <row r="1">
          <cell r="A1" t="str">
            <v>学号  </v>
          </cell>
          <cell r="B1" t="str">
            <v>姓名  </v>
          </cell>
          <cell r="C1" t="str">
            <v>挂科总学分      </v>
          </cell>
          <cell r="D1" t="str">
            <v>所修课总学分      </v>
          </cell>
          <cell r="E1" t="str">
            <v>平均学分绩点   </v>
          </cell>
          <cell r="F1" t="str">
            <v>体测</v>
          </cell>
          <cell r="G1" t="str">
            <v>文艺骨干</v>
          </cell>
          <cell r="H1" t="str">
            <v>备注</v>
          </cell>
        </row>
        <row r="2">
          <cell r="A2">
            <v>1945137</v>
          </cell>
          <cell r="B2" t="str">
            <v>徐天扬   </v>
          </cell>
          <cell r="C2" t="str">
            <v>0 </v>
          </cell>
          <cell r="D2" t="str">
            <v>25.3    </v>
          </cell>
          <cell r="E2" t="str">
            <v>3.75（4.125）</v>
          </cell>
        </row>
        <row r="2">
          <cell r="G2" t="str">
            <v>艺术骨干</v>
          </cell>
          <cell r="H2" t="str">
            <v>一等奖</v>
          </cell>
        </row>
        <row r="3">
          <cell r="A3">
            <v>1922321</v>
          </cell>
          <cell r="B3" t="str">
            <v>胡均焕   </v>
          </cell>
          <cell r="C3" t="str">
            <v>0 </v>
          </cell>
          <cell r="D3" t="str">
            <v>28.3    </v>
          </cell>
          <cell r="E3" t="str">
            <v>3.73（4.103）</v>
          </cell>
        </row>
        <row r="3">
          <cell r="G3" t="str">
            <v>文艺骨干</v>
          </cell>
          <cell r="H3" t="str">
            <v>一等奖</v>
          </cell>
        </row>
        <row r="4">
          <cell r="A4">
            <v>1991246</v>
          </cell>
          <cell r="B4" t="str">
            <v>薛冬阁   </v>
          </cell>
          <cell r="C4" t="str">
            <v>0 </v>
          </cell>
          <cell r="D4" t="str">
            <v>28.3    </v>
          </cell>
          <cell r="E4" t="str">
            <v>3.96    </v>
          </cell>
        </row>
        <row r="4">
          <cell r="H4" t="str">
            <v>一等奖</v>
          </cell>
        </row>
        <row r="5">
          <cell r="A5">
            <v>1959102</v>
          </cell>
          <cell r="B5" t="str">
            <v>王天怡   </v>
          </cell>
          <cell r="C5" t="str">
            <v>0 </v>
          </cell>
          <cell r="D5" t="str">
            <v>27.3    </v>
          </cell>
          <cell r="E5" t="str">
            <v>3.95    </v>
          </cell>
        </row>
        <row r="5">
          <cell r="H5" t="str">
            <v>一等奖</v>
          </cell>
        </row>
        <row r="6">
          <cell r="A6">
            <v>1959225</v>
          </cell>
          <cell r="B6" t="str">
            <v>胡祥  </v>
          </cell>
          <cell r="C6" t="str">
            <v>3.5   </v>
          </cell>
          <cell r="D6" t="str">
            <v>25.3    </v>
          </cell>
          <cell r="E6">
            <v>3.94</v>
          </cell>
        </row>
        <row r="6">
          <cell r="H6" t="str">
            <v>一等奖</v>
          </cell>
        </row>
        <row r="7">
          <cell r="A7">
            <v>1959230</v>
          </cell>
          <cell r="B7" t="str">
            <v>周成梁   </v>
          </cell>
          <cell r="C7" t="str">
            <v>0 </v>
          </cell>
          <cell r="D7" t="str">
            <v>25.3    </v>
          </cell>
          <cell r="E7" t="str">
            <v>3.93    </v>
          </cell>
        </row>
        <row r="7">
          <cell r="H7" t="str">
            <v>一等奖</v>
          </cell>
        </row>
        <row r="8">
          <cell r="A8">
            <v>1959114</v>
          </cell>
          <cell r="B8" t="str">
            <v>葛昊宇   </v>
          </cell>
          <cell r="C8" t="str">
            <v>0 </v>
          </cell>
          <cell r="D8" t="str">
            <v>30.3    </v>
          </cell>
          <cell r="E8" t="str">
            <v>3.87    </v>
          </cell>
        </row>
        <row r="8">
          <cell r="H8" t="str">
            <v>二等奖</v>
          </cell>
        </row>
        <row r="9">
          <cell r="A9">
            <v>1860108</v>
          </cell>
          <cell r="B9" t="str">
            <v>艾清霞   </v>
          </cell>
          <cell r="C9" t="str">
            <v>0 </v>
          </cell>
          <cell r="D9" t="str">
            <v>24.3    </v>
          </cell>
          <cell r="E9" t="str">
            <v>3.83    </v>
          </cell>
        </row>
        <row r="9">
          <cell r="H9" t="str">
            <v>二等奖</v>
          </cell>
        </row>
        <row r="10">
          <cell r="A10">
            <v>1959213</v>
          </cell>
          <cell r="B10" t="str">
            <v>沈嘉伟   </v>
          </cell>
          <cell r="C10" t="str">
            <v>0 </v>
          </cell>
          <cell r="D10" t="str">
            <v>25.3    </v>
          </cell>
          <cell r="E10" t="str">
            <v>3.7   </v>
          </cell>
        </row>
        <row r="10">
          <cell r="H10" t="str">
            <v>二等奖</v>
          </cell>
        </row>
        <row r="11">
          <cell r="A11">
            <v>1959134</v>
          </cell>
          <cell r="B11" t="str">
            <v>袁浩翔   </v>
          </cell>
          <cell r="C11" t="str">
            <v>0 </v>
          </cell>
          <cell r="D11" t="str">
            <v>27.3    </v>
          </cell>
          <cell r="E11" t="str">
            <v>3.67    </v>
          </cell>
        </row>
        <row r="11">
          <cell r="H11" t="str">
            <v>二等奖</v>
          </cell>
        </row>
        <row r="12">
          <cell r="A12">
            <v>1959207</v>
          </cell>
          <cell r="B12" t="str">
            <v>吴其炜   </v>
          </cell>
          <cell r="C12" t="str">
            <v>0 </v>
          </cell>
          <cell r="D12" t="str">
            <v>27.3    </v>
          </cell>
          <cell r="E12" t="str">
            <v>3.64    </v>
          </cell>
        </row>
        <row r="12">
          <cell r="H12" t="str">
            <v>二等奖</v>
          </cell>
        </row>
        <row r="13">
          <cell r="A13">
            <v>1959126</v>
          </cell>
          <cell r="B13" t="str">
            <v>张招兴   </v>
          </cell>
          <cell r="C13" t="str">
            <v>0 </v>
          </cell>
          <cell r="D13" t="str">
            <v>30.3    </v>
          </cell>
          <cell r="E13" t="str">
            <v>3.63    </v>
          </cell>
        </row>
        <row r="13">
          <cell r="H13" t="str">
            <v>二等奖</v>
          </cell>
        </row>
        <row r="14">
          <cell r="A14">
            <v>1959112</v>
          </cell>
          <cell r="B14" t="str">
            <v>薛彦昊   </v>
          </cell>
          <cell r="C14" t="str">
            <v>0 </v>
          </cell>
          <cell r="D14" t="str">
            <v>25.3    </v>
          </cell>
          <cell r="E14" t="str">
            <v>3.62    </v>
          </cell>
        </row>
        <row r="14">
          <cell r="H14" t="str">
            <v>二等奖</v>
          </cell>
        </row>
        <row r="15">
          <cell r="A15">
            <v>1959238</v>
          </cell>
          <cell r="B15" t="str">
            <v>闫振鑫   </v>
          </cell>
          <cell r="C15" t="str">
            <v>0 </v>
          </cell>
          <cell r="D15" t="str">
            <v>28.3    </v>
          </cell>
          <cell r="E15" t="str">
            <v>3.61    </v>
          </cell>
        </row>
        <row r="15">
          <cell r="H15" t="str">
            <v>二等奖</v>
          </cell>
        </row>
        <row r="16">
          <cell r="A16">
            <v>1959121</v>
          </cell>
          <cell r="B16" t="str">
            <v>汤磊  </v>
          </cell>
          <cell r="C16" t="str">
            <v>0 </v>
          </cell>
          <cell r="D16" t="str">
            <v>25.3    </v>
          </cell>
          <cell r="E16" t="str">
            <v>3.5   </v>
          </cell>
        </row>
        <row r="16">
          <cell r="H16" t="str">
            <v>二等奖</v>
          </cell>
        </row>
        <row r="17">
          <cell r="A17">
            <v>1959202</v>
          </cell>
          <cell r="B17" t="str">
            <v>崔嘉诺   </v>
          </cell>
          <cell r="C17" t="str">
            <v>0 </v>
          </cell>
          <cell r="D17" t="str">
            <v>29.3    </v>
          </cell>
          <cell r="E17" t="str">
            <v>3.43    </v>
          </cell>
        </row>
        <row r="17">
          <cell r="H17" t="str">
            <v>二等奖</v>
          </cell>
        </row>
        <row r="18">
          <cell r="A18">
            <v>1959109</v>
          </cell>
          <cell r="B18" t="str">
            <v>潘信明   </v>
          </cell>
          <cell r="C18" t="str">
            <v>0 </v>
          </cell>
          <cell r="D18" t="str">
            <v>28.3    </v>
          </cell>
          <cell r="E18" t="str">
            <v>3.43    </v>
          </cell>
        </row>
        <row r="18">
          <cell r="H18" t="str">
            <v>二等奖</v>
          </cell>
        </row>
        <row r="19">
          <cell r="A19">
            <v>1913407</v>
          </cell>
          <cell r="B19" t="str">
            <v>谌霏霏   </v>
          </cell>
          <cell r="C19" t="str">
            <v>3.5   </v>
          </cell>
          <cell r="D19" t="str">
            <v>28.3    </v>
          </cell>
          <cell r="E19">
            <v>3.45</v>
          </cell>
        </row>
        <row r="19">
          <cell r="H19" t="str">
            <v>三等奖</v>
          </cell>
        </row>
        <row r="20">
          <cell r="A20">
            <v>1959103</v>
          </cell>
          <cell r="B20" t="str">
            <v>曲磊  </v>
          </cell>
          <cell r="C20" t="str">
            <v>0 </v>
          </cell>
          <cell r="D20" t="str">
            <v>27.3    </v>
          </cell>
          <cell r="E20" t="str">
            <v>3.42    </v>
          </cell>
        </row>
        <row r="20">
          <cell r="H20" t="str">
            <v>三等奖</v>
          </cell>
        </row>
        <row r="21">
          <cell r="A21">
            <v>1959129</v>
          </cell>
          <cell r="B21" t="str">
            <v>赵浩栋   </v>
          </cell>
          <cell r="C21" t="str">
            <v>0 </v>
          </cell>
          <cell r="D21" t="str">
            <v>25.3    </v>
          </cell>
          <cell r="E21" t="str">
            <v>3.4   </v>
          </cell>
        </row>
        <row r="21">
          <cell r="H21" t="str">
            <v>三等奖</v>
          </cell>
        </row>
        <row r="22">
          <cell r="A22">
            <v>1959201</v>
          </cell>
          <cell r="B22" t="str">
            <v>顾佳洁   </v>
          </cell>
          <cell r="C22" t="str">
            <v>0 </v>
          </cell>
          <cell r="D22" t="str">
            <v>27.3    </v>
          </cell>
          <cell r="E22" t="str">
            <v>3.38    </v>
          </cell>
        </row>
        <row r="22">
          <cell r="H22" t="str">
            <v>三等奖</v>
          </cell>
        </row>
        <row r="23">
          <cell r="A23">
            <v>1959106</v>
          </cell>
          <cell r="B23" t="str">
            <v>艾一心   </v>
          </cell>
          <cell r="C23" t="str">
            <v>0 </v>
          </cell>
          <cell r="D23" t="str">
            <v>27.3    </v>
          </cell>
          <cell r="E23" t="str">
            <v>3.38    </v>
          </cell>
        </row>
        <row r="23">
          <cell r="H23" t="str">
            <v>三等奖</v>
          </cell>
        </row>
        <row r="24">
          <cell r="A24">
            <v>1959135</v>
          </cell>
          <cell r="B24" t="str">
            <v>朱灿成   </v>
          </cell>
          <cell r="C24" t="str">
            <v>0 </v>
          </cell>
          <cell r="D24" t="str">
            <v>29.3    </v>
          </cell>
          <cell r="E24" t="str">
            <v>3.36    </v>
          </cell>
        </row>
        <row r="24">
          <cell r="H24" t="str">
            <v>三等奖</v>
          </cell>
        </row>
        <row r="25">
          <cell r="A25">
            <v>1959221</v>
          </cell>
          <cell r="B25" t="str">
            <v>杨迪  </v>
          </cell>
          <cell r="C25" t="str">
            <v>3.5   </v>
          </cell>
          <cell r="D25" t="str">
            <v>30.3    </v>
          </cell>
          <cell r="E25">
            <v>3.36</v>
          </cell>
        </row>
        <row r="25">
          <cell r="H25" t="str">
            <v>三等奖</v>
          </cell>
        </row>
        <row r="26">
          <cell r="A26">
            <v>1959130</v>
          </cell>
          <cell r="B26" t="str">
            <v>刘冰帅   </v>
          </cell>
          <cell r="C26" t="str">
            <v>0 </v>
          </cell>
          <cell r="D26" t="str">
            <v>26.3    </v>
          </cell>
          <cell r="E26" t="str">
            <v>3.29    </v>
          </cell>
        </row>
        <row r="26">
          <cell r="H26" t="str">
            <v>三等奖</v>
          </cell>
        </row>
        <row r="27">
          <cell r="A27">
            <v>1959124</v>
          </cell>
          <cell r="B27" t="str">
            <v>吴明哲   </v>
          </cell>
          <cell r="C27" t="str">
            <v>0 </v>
          </cell>
          <cell r="D27" t="str">
            <v>28.3    </v>
          </cell>
          <cell r="E27" t="str">
            <v>3.26    </v>
          </cell>
        </row>
        <row r="27">
          <cell r="H27" t="str">
            <v>三等奖</v>
          </cell>
        </row>
        <row r="28">
          <cell r="A28">
            <v>1860112</v>
          </cell>
          <cell r="B28" t="str">
            <v>陈海露   </v>
          </cell>
          <cell r="C28" t="str">
            <v>0 </v>
          </cell>
          <cell r="D28" t="str">
            <v>24.6    </v>
          </cell>
          <cell r="E28" t="str">
            <v>3.26    </v>
          </cell>
        </row>
        <row r="28">
          <cell r="H28" t="str">
            <v>三等奖</v>
          </cell>
        </row>
        <row r="29">
          <cell r="A29">
            <v>1959132</v>
          </cell>
          <cell r="B29" t="str">
            <v>王浩强   </v>
          </cell>
          <cell r="C29" t="str">
            <v>0 </v>
          </cell>
          <cell r="D29" t="str">
            <v>26.3    </v>
          </cell>
          <cell r="E29" t="str">
            <v>3.25    </v>
          </cell>
        </row>
        <row r="29">
          <cell r="H29" t="str">
            <v>三等奖</v>
          </cell>
        </row>
        <row r="30">
          <cell r="A30">
            <v>1959222</v>
          </cell>
          <cell r="B30" t="str">
            <v>徐子涵   </v>
          </cell>
          <cell r="C30" t="str">
            <v>0 </v>
          </cell>
          <cell r="D30" t="str">
            <v>27.3    </v>
          </cell>
          <cell r="E30" t="str">
            <v>3.21    </v>
          </cell>
        </row>
        <row r="30">
          <cell r="H30" t="str">
            <v>三等奖</v>
          </cell>
        </row>
        <row r="31">
          <cell r="A31">
            <v>1959125</v>
          </cell>
          <cell r="B31" t="str">
            <v>石宸硕   </v>
          </cell>
          <cell r="C31" t="str">
            <v>0 </v>
          </cell>
          <cell r="D31" t="str">
            <v>26.3    </v>
          </cell>
          <cell r="E31" t="str">
            <v>3.19    </v>
          </cell>
        </row>
        <row r="31">
          <cell r="H31" t="str">
            <v>三等奖</v>
          </cell>
        </row>
        <row r="32">
          <cell r="A32">
            <v>1959214</v>
          </cell>
          <cell r="B32" t="str">
            <v>袁健豪   </v>
          </cell>
          <cell r="C32" t="str">
            <v>0 </v>
          </cell>
          <cell r="D32" t="str">
            <v>25.3    </v>
          </cell>
          <cell r="E32" t="str">
            <v>3.14    </v>
          </cell>
        </row>
        <row r="32">
          <cell r="H32" t="str">
            <v>三等奖</v>
          </cell>
        </row>
        <row r="33">
          <cell r="A33">
            <v>1959204</v>
          </cell>
          <cell r="B33" t="str">
            <v>蒋璐璇   </v>
          </cell>
          <cell r="C33" t="str">
            <v>0 </v>
          </cell>
          <cell r="D33" t="str">
            <v>26.3    </v>
          </cell>
          <cell r="E33" t="str">
            <v>3.11    </v>
          </cell>
        </row>
        <row r="33">
          <cell r="H33" t="str">
            <v>三等奖</v>
          </cell>
        </row>
        <row r="34">
          <cell r="A34">
            <v>1959236</v>
          </cell>
          <cell r="B34" t="str">
            <v>庞启泉   </v>
          </cell>
          <cell r="C34" t="str">
            <v>0 </v>
          </cell>
          <cell r="D34" t="str">
            <v>28.3    </v>
          </cell>
          <cell r="E34" t="str">
            <v>3.1   </v>
          </cell>
        </row>
        <row r="34">
          <cell r="H34" t="str">
            <v>三等奖</v>
          </cell>
        </row>
        <row r="35">
          <cell r="A35">
            <v>1959139</v>
          </cell>
          <cell r="B35" t="str">
            <v>马海翔   </v>
          </cell>
          <cell r="C35" t="str">
            <v>0 </v>
          </cell>
          <cell r="D35" t="str">
            <v>26.3    </v>
          </cell>
          <cell r="E35" t="str">
            <v>3.09    </v>
          </cell>
        </row>
        <row r="35">
          <cell r="H35" t="str">
            <v>三等奖</v>
          </cell>
        </row>
        <row r="36">
          <cell r="A36">
            <v>1959232</v>
          </cell>
          <cell r="B36" t="str">
            <v>董岳  </v>
          </cell>
          <cell r="C36" t="str">
            <v>0 </v>
          </cell>
          <cell r="D36" t="str">
            <v>27.3    </v>
          </cell>
          <cell r="E36" t="str">
            <v>3.09    </v>
          </cell>
        </row>
        <row r="36">
          <cell r="H36" t="str">
            <v>三等奖</v>
          </cell>
        </row>
        <row r="37">
          <cell r="A37">
            <v>1932401</v>
          </cell>
          <cell r="B37" t="str">
            <v>尹雯靖   </v>
          </cell>
          <cell r="C37" t="str">
            <v>0 </v>
          </cell>
          <cell r="D37" t="str">
            <v>30.3    </v>
          </cell>
          <cell r="E37" t="str">
            <v>3.07    </v>
          </cell>
        </row>
        <row r="38">
          <cell r="A38">
            <v>1959210</v>
          </cell>
          <cell r="B38" t="str">
            <v>白江浩   </v>
          </cell>
          <cell r="C38" t="str">
            <v>0 </v>
          </cell>
          <cell r="D38" t="str">
            <v>25.3    </v>
          </cell>
          <cell r="E38" t="str">
            <v>3.02    </v>
          </cell>
        </row>
        <row r="39">
          <cell r="A39">
            <v>1959229</v>
          </cell>
          <cell r="B39" t="str">
            <v>黄臣安   </v>
          </cell>
          <cell r="C39" t="str">
            <v>0 </v>
          </cell>
          <cell r="D39" t="str">
            <v>25.3    </v>
          </cell>
          <cell r="E39" t="str">
            <v>2.95    </v>
          </cell>
        </row>
        <row r="40">
          <cell r="A40">
            <v>1959107</v>
          </cell>
          <cell r="B40" t="str">
            <v>周昱彤   </v>
          </cell>
          <cell r="C40" t="str">
            <v>0 </v>
          </cell>
          <cell r="D40" t="str">
            <v>26.3    </v>
          </cell>
          <cell r="E40" t="str">
            <v>2.93    </v>
          </cell>
        </row>
        <row r="41">
          <cell r="A41">
            <v>1832410</v>
          </cell>
          <cell r="B41" t="str">
            <v>赵凯悦   </v>
          </cell>
          <cell r="C41" t="str">
            <v>0 </v>
          </cell>
          <cell r="D41" t="str">
            <v>24.3    </v>
          </cell>
          <cell r="E41" t="str">
            <v>2.92    </v>
          </cell>
        </row>
        <row r="42">
          <cell r="A42">
            <v>1959223</v>
          </cell>
          <cell r="B42" t="str">
            <v>周徐桢   </v>
          </cell>
          <cell r="C42" t="str">
            <v>0 </v>
          </cell>
          <cell r="D42" t="str">
            <v>26.3    </v>
          </cell>
          <cell r="E42" t="str">
            <v>2.9   </v>
          </cell>
        </row>
        <row r="43">
          <cell r="A43">
            <v>1959228</v>
          </cell>
          <cell r="B43" t="str">
            <v>丁家宝   </v>
          </cell>
          <cell r="C43" t="str">
            <v>0 </v>
          </cell>
          <cell r="D43" t="str">
            <v>27.3    </v>
          </cell>
          <cell r="E43" t="str">
            <v>2.89    </v>
          </cell>
        </row>
        <row r="44">
          <cell r="A44">
            <v>1959113</v>
          </cell>
          <cell r="B44" t="str">
            <v>刘智超   </v>
          </cell>
          <cell r="C44" t="str">
            <v>0 </v>
          </cell>
          <cell r="D44" t="str">
            <v>27.3    </v>
          </cell>
          <cell r="E44" t="str">
            <v>2.75    </v>
          </cell>
        </row>
        <row r="45">
          <cell r="A45">
            <v>1959224</v>
          </cell>
          <cell r="B45" t="str">
            <v>宋正运   </v>
          </cell>
          <cell r="C45" t="str">
            <v>0 </v>
          </cell>
          <cell r="D45" t="str">
            <v>27.3    </v>
          </cell>
          <cell r="E45" t="str">
            <v>2.63    </v>
          </cell>
        </row>
        <row r="46">
          <cell r="A46">
            <v>1959216</v>
          </cell>
          <cell r="B46" t="str">
            <v>柯烨文   </v>
          </cell>
          <cell r="C46" t="str">
            <v>0 </v>
          </cell>
          <cell r="D46" t="str">
            <v>25.3    </v>
          </cell>
          <cell r="E46" t="str">
            <v>2.58    </v>
          </cell>
        </row>
        <row r="47">
          <cell r="A47">
            <v>1959226</v>
          </cell>
          <cell r="B47" t="str">
            <v>叶泽宇   </v>
          </cell>
          <cell r="C47" t="str">
            <v>0 </v>
          </cell>
          <cell r="D47" t="str">
            <v>25.3    </v>
          </cell>
          <cell r="E47" t="str">
            <v>2.39    </v>
          </cell>
        </row>
        <row r="48">
          <cell r="A48">
            <v>1959217</v>
          </cell>
          <cell r="B48" t="str">
            <v>缪德亮   </v>
          </cell>
          <cell r="C48" t="str">
            <v>0 </v>
          </cell>
          <cell r="D48" t="str">
            <v>26.3    </v>
          </cell>
          <cell r="E48" t="str">
            <v>2.36    </v>
          </cell>
        </row>
        <row r="49">
          <cell r="A49">
            <v>1959220</v>
          </cell>
          <cell r="B49" t="str">
            <v>张俊伟   </v>
          </cell>
          <cell r="C49" t="str">
            <v>0 </v>
          </cell>
          <cell r="D49" t="str">
            <v>25.3    </v>
          </cell>
          <cell r="E49" t="str">
            <v>2.27    </v>
          </cell>
        </row>
        <row r="50">
          <cell r="A50">
            <v>1959211</v>
          </cell>
          <cell r="B50" t="str">
            <v>沈浩  </v>
          </cell>
          <cell r="C50" t="str">
            <v>0 </v>
          </cell>
          <cell r="D50" t="str">
            <v>25.3    </v>
          </cell>
          <cell r="E50" t="str">
            <v>2.19    </v>
          </cell>
        </row>
        <row r="51">
          <cell r="A51">
            <v>1859206</v>
          </cell>
          <cell r="B51" t="str">
            <v>章海玥   </v>
          </cell>
          <cell r="C51" t="str">
            <v>0 </v>
          </cell>
          <cell r="D51" t="str">
            <v>14.1    </v>
          </cell>
          <cell r="E51" t="str">
            <v>1.67    </v>
          </cell>
        </row>
        <row r="52">
          <cell r="A52">
            <v>1959205</v>
          </cell>
          <cell r="B52" t="str">
            <v>张赢之   </v>
          </cell>
          <cell r="C52" t="str">
            <v>3 </v>
          </cell>
          <cell r="D52" t="str">
            <v>27.3    </v>
          </cell>
          <cell r="E52" t="str">
            <v>2.91    </v>
          </cell>
        </row>
        <row r="52">
          <cell r="H52" t="str">
            <v>挂科</v>
          </cell>
        </row>
        <row r="53">
          <cell r="A53">
            <v>1959119</v>
          </cell>
          <cell r="B53" t="str">
            <v>陈瑞康   </v>
          </cell>
          <cell r="C53" t="str">
            <v>3 </v>
          </cell>
          <cell r="D53" t="str">
            <v>28.3    </v>
          </cell>
          <cell r="E53" t="str">
            <v>2.88    </v>
          </cell>
        </row>
        <row r="53">
          <cell r="H53" t="str">
            <v>挂科</v>
          </cell>
        </row>
        <row r="54">
          <cell r="A54">
            <v>1959123</v>
          </cell>
          <cell r="B54" t="str">
            <v>朱开元   </v>
          </cell>
          <cell r="C54" t="str">
            <v>3 </v>
          </cell>
          <cell r="D54" t="str">
            <v>30.3    </v>
          </cell>
          <cell r="E54" t="str">
            <v>2.66    </v>
          </cell>
        </row>
        <row r="54">
          <cell r="H54" t="str">
            <v>挂科</v>
          </cell>
        </row>
        <row r="55">
          <cell r="A55">
            <v>1922315</v>
          </cell>
          <cell r="B55" t="str">
            <v>马丁浩   </v>
          </cell>
          <cell r="C55" t="str">
            <v>3 </v>
          </cell>
          <cell r="D55" t="str">
            <v>28.8    </v>
          </cell>
          <cell r="E55" t="str">
            <v>2.62    </v>
          </cell>
        </row>
        <row r="55">
          <cell r="H55" t="str">
            <v>挂科</v>
          </cell>
        </row>
        <row r="56">
          <cell r="A56">
            <v>1959101</v>
          </cell>
          <cell r="B56" t="str">
            <v>郑锦慧   </v>
          </cell>
          <cell r="C56" t="str">
            <v>3 </v>
          </cell>
          <cell r="D56" t="str">
            <v>25.3    </v>
          </cell>
          <cell r="E56" t="str">
            <v>2.48    </v>
          </cell>
        </row>
        <row r="56">
          <cell r="H56" t="str">
            <v>挂科</v>
          </cell>
        </row>
        <row r="57">
          <cell r="A57">
            <v>1959133</v>
          </cell>
          <cell r="B57" t="str">
            <v>王宇  </v>
          </cell>
          <cell r="C57" t="str">
            <v>3 </v>
          </cell>
          <cell r="D57" t="str">
            <v>25.3    </v>
          </cell>
          <cell r="E57" t="str">
            <v>2.38    </v>
          </cell>
        </row>
        <row r="57">
          <cell r="H57" t="str">
            <v>挂科</v>
          </cell>
        </row>
        <row r="58">
          <cell r="A58">
            <v>1959212</v>
          </cell>
          <cell r="B58" t="str">
            <v>许智涵   </v>
          </cell>
          <cell r="C58" t="str">
            <v>3 </v>
          </cell>
          <cell r="D58" t="str">
            <v>27.3    </v>
          </cell>
          <cell r="E58" t="str">
            <v>2.3   </v>
          </cell>
        </row>
        <row r="58">
          <cell r="H58" t="str">
            <v>挂科</v>
          </cell>
        </row>
        <row r="59">
          <cell r="A59">
            <v>1959237</v>
          </cell>
          <cell r="B59" t="str">
            <v>林志豪   </v>
          </cell>
          <cell r="C59" t="str">
            <v>3 </v>
          </cell>
          <cell r="D59" t="str">
            <v>30.3    </v>
          </cell>
          <cell r="E59" t="str">
            <v>2.26    </v>
          </cell>
        </row>
        <row r="59">
          <cell r="H59" t="str">
            <v>挂科</v>
          </cell>
        </row>
        <row r="60">
          <cell r="A60">
            <v>1959209</v>
          </cell>
          <cell r="B60" t="str">
            <v>朱情涵   </v>
          </cell>
          <cell r="C60" t="str">
            <v>3 </v>
          </cell>
          <cell r="D60" t="str">
            <v>30.3    </v>
          </cell>
          <cell r="E60" t="str">
            <v>2.23    </v>
          </cell>
        </row>
        <row r="60">
          <cell r="H60" t="str">
            <v>挂科</v>
          </cell>
        </row>
        <row r="61">
          <cell r="A61">
            <v>1959219</v>
          </cell>
          <cell r="B61" t="str">
            <v>杨子烨   </v>
          </cell>
          <cell r="C61" t="str">
            <v>3.5   </v>
          </cell>
          <cell r="D61" t="str">
            <v>25.3    </v>
          </cell>
          <cell r="E61" t="str">
            <v>2.23    </v>
          </cell>
        </row>
        <row r="61">
          <cell r="H61" t="str">
            <v>挂科</v>
          </cell>
        </row>
        <row r="62">
          <cell r="A62">
            <v>1959206</v>
          </cell>
          <cell r="B62" t="str">
            <v>巩宁  </v>
          </cell>
          <cell r="C62" t="str">
            <v>6 </v>
          </cell>
          <cell r="D62" t="str">
            <v>29.3    </v>
          </cell>
          <cell r="E62" t="str">
            <v>2.23    </v>
          </cell>
        </row>
        <row r="62">
          <cell r="H62" t="str">
            <v>挂科</v>
          </cell>
        </row>
        <row r="63">
          <cell r="A63">
            <v>1959203</v>
          </cell>
          <cell r="B63" t="str">
            <v>任嘉旎   </v>
          </cell>
          <cell r="C63" t="str">
            <v>6 </v>
          </cell>
          <cell r="D63" t="str">
            <v>26.3    </v>
          </cell>
          <cell r="E63" t="str">
            <v>2.2   </v>
          </cell>
        </row>
        <row r="63">
          <cell r="H63" t="str">
            <v>挂科</v>
          </cell>
        </row>
        <row r="64">
          <cell r="A64">
            <v>1959231</v>
          </cell>
          <cell r="B64" t="str">
            <v>张志勇   </v>
          </cell>
          <cell r="C64" t="str">
            <v>4 </v>
          </cell>
          <cell r="D64" t="str">
            <v>27.3    </v>
          </cell>
          <cell r="E64" t="str">
            <v>2.05    </v>
          </cell>
        </row>
        <row r="64">
          <cell r="H64" t="str">
            <v>挂科</v>
          </cell>
        </row>
        <row r="65">
          <cell r="A65">
            <v>1959239</v>
          </cell>
          <cell r="B65" t="str">
            <v>周恺  </v>
          </cell>
          <cell r="C65" t="str">
            <v>9.5   </v>
          </cell>
          <cell r="D65" t="str">
            <v>26.3    </v>
          </cell>
          <cell r="E65" t="str">
            <v>1.81    </v>
          </cell>
        </row>
        <row r="65">
          <cell r="H65" t="str">
            <v>挂科</v>
          </cell>
        </row>
        <row r="66">
          <cell r="A66">
            <v>1959215</v>
          </cell>
          <cell r="B66" t="str">
            <v>邓欣  </v>
          </cell>
          <cell r="C66" t="str">
            <v>3 </v>
          </cell>
          <cell r="D66" t="str">
            <v>25.3    </v>
          </cell>
          <cell r="E66" t="str">
            <v>1.51    </v>
          </cell>
        </row>
        <row r="66">
          <cell r="H66" t="str">
            <v>挂科</v>
          </cell>
        </row>
        <row r="67">
          <cell r="A67">
            <v>1959240</v>
          </cell>
          <cell r="B67" t="str">
            <v>秦泽川   </v>
          </cell>
          <cell r="C67" t="str">
            <v>12.5    </v>
          </cell>
          <cell r="D67" t="str">
            <v>27.3    </v>
          </cell>
          <cell r="E67" t="str">
            <v>1.37    </v>
          </cell>
        </row>
        <row r="67">
          <cell r="H67" t="str">
            <v>挂科</v>
          </cell>
        </row>
        <row r="68">
          <cell r="A68">
            <v>1959127</v>
          </cell>
          <cell r="B68" t="str">
            <v>竹沛齐   </v>
          </cell>
          <cell r="C68" t="str">
            <v>0 </v>
          </cell>
          <cell r="D68" t="str">
            <v>25.3    </v>
          </cell>
          <cell r="E68" t="str">
            <v>3.52    </v>
          </cell>
          <cell r="F68" t="str">
            <v>不合格</v>
          </cell>
        </row>
        <row r="68">
          <cell r="H68" t="str">
            <v>体测不合格</v>
          </cell>
        </row>
        <row r="69">
          <cell r="A69">
            <v>1959128</v>
          </cell>
          <cell r="B69" t="str">
            <v>王刚  </v>
          </cell>
          <cell r="C69" t="str">
            <v>0 </v>
          </cell>
          <cell r="D69" t="str">
            <v>31.3    </v>
          </cell>
          <cell r="E69" t="str">
            <v>3.32    </v>
          </cell>
          <cell r="F69" t="str">
            <v>不合格</v>
          </cell>
        </row>
        <row r="69">
          <cell r="H69" t="str">
            <v>体测不合格</v>
          </cell>
        </row>
        <row r="70">
          <cell r="A70">
            <v>1959104</v>
          </cell>
          <cell r="B70" t="str">
            <v>赵敏佳   </v>
          </cell>
          <cell r="C70" t="str">
            <v>0 </v>
          </cell>
          <cell r="D70" t="str">
            <v>27.3    </v>
          </cell>
          <cell r="E70" t="str">
            <v>3.29    </v>
          </cell>
          <cell r="F70" t="str">
            <v>不合格</v>
          </cell>
        </row>
        <row r="70">
          <cell r="H70" t="str">
            <v>体测不合格</v>
          </cell>
        </row>
        <row r="71">
          <cell r="A71">
            <v>1959118</v>
          </cell>
          <cell r="B71" t="str">
            <v>张永杰   </v>
          </cell>
          <cell r="C71" t="str">
            <v>0 </v>
          </cell>
          <cell r="D71" t="str">
            <v>26.3    </v>
          </cell>
          <cell r="E71" t="str">
            <v>3.09    </v>
          </cell>
          <cell r="F71" t="str">
            <v>不合格</v>
          </cell>
        </row>
        <row r="71">
          <cell r="H71" t="str">
            <v>体测不合格</v>
          </cell>
        </row>
        <row r="72">
          <cell r="A72">
            <v>1959117</v>
          </cell>
          <cell r="B72" t="str">
            <v>戴干  </v>
          </cell>
          <cell r="C72" t="str">
            <v>0 </v>
          </cell>
          <cell r="D72" t="str">
            <v>27.3    </v>
          </cell>
          <cell r="E72" t="str">
            <v>3.07    </v>
          </cell>
          <cell r="F72" t="str">
            <v>不合格</v>
          </cell>
        </row>
        <row r="72">
          <cell r="H72" t="str">
            <v>体测不合格</v>
          </cell>
        </row>
        <row r="73">
          <cell r="A73">
            <v>1959235</v>
          </cell>
          <cell r="B73" t="str">
            <v>温煜明   </v>
          </cell>
          <cell r="C73" t="str">
            <v>3 </v>
          </cell>
          <cell r="D73" t="str">
            <v>26.3    </v>
          </cell>
          <cell r="E73" t="str">
            <v>3.01    </v>
          </cell>
          <cell r="F73" t="str">
            <v>不合格</v>
          </cell>
        </row>
        <row r="73">
          <cell r="H73" t="str">
            <v>体测不合格</v>
          </cell>
        </row>
        <row r="74">
          <cell r="A74">
            <v>1959131</v>
          </cell>
          <cell r="B74" t="str">
            <v>张文博   </v>
          </cell>
          <cell r="C74" t="str">
            <v>0 </v>
          </cell>
          <cell r="D74" t="str">
            <v>29.3    </v>
          </cell>
          <cell r="E74" t="str">
            <v>2.94    </v>
          </cell>
          <cell r="F74" t="str">
            <v>不合格</v>
          </cell>
        </row>
        <row r="74">
          <cell r="H74" t="str">
            <v>体测不合格</v>
          </cell>
        </row>
        <row r="75">
          <cell r="A75">
            <v>1959105</v>
          </cell>
          <cell r="B75" t="str">
            <v>田京京   </v>
          </cell>
          <cell r="C75" t="str">
            <v>0 </v>
          </cell>
          <cell r="D75" t="str">
            <v>27.3    </v>
          </cell>
          <cell r="E75" t="str">
            <v>2.88    </v>
          </cell>
          <cell r="F75" t="str">
            <v>不合格</v>
          </cell>
        </row>
        <row r="75">
          <cell r="H75" t="str">
            <v>体测不合格</v>
          </cell>
        </row>
        <row r="76">
          <cell r="A76">
            <v>1959116</v>
          </cell>
          <cell r="B76" t="str">
            <v>殷越  </v>
          </cell>
          <cell r="C76" t="str">
            <v>0 </v>
          </cell>
          <cell r="D76" t="str">
            <v>27.3    </v>
          </cell>
          <cell r="E76" t="str">
            <v>2.84    </v>
          </cell>
          <cell r="F76" t="str">
            <v>不合格</v>
          </cell>
        </row>
        <row r="76">
          <cell r="H76" t="str">
            <v>体测不合格</v>
          </cell>
        </row>
        <row r="77">
          <cell r="A77">
            <v>1959138</v>
          </cell>
          <cell r="B77" t="str">
            <v>何欣洋   </v>
          </cell>
          <cell r="C77" t="str">
            <v>3 </v>
          </cell>
          <cell r="D77" t="str">
            <v>30.3    </v>
          </cell>
          <cell r="E77" t="str">
            <v>2.8   </v>
          </cell>
          <cell r="F77" t="str">
            <v>不合格</v>
          </cell>
        </row>
        <row r="77">
          <cell r="H77" t="str">
            <v>体测不合格</v>
          </cell>
        </row>
        <row r="78">
          <cell r="A78">
            <v>1959108</v>
          </cell>
          <cell r="B78" t="str">
            <v>袁葆林   </v>
          </cell>
          <cell r="C78" t="str">
            <v>3.5   </v>
          </cell>
          <cell r="D78" t="str">
            <v>27.3    </v>
          </cell>
          <cell r="E78" t="str">
            <v>2.48    </v>
          </cell>
          <cell r="F78" t="str">
            <v>不合格</v>
          </cell>
        </row>
        <row r="78">
          <cell r="H78" t="str">
            <v>体测不合格</v>
          </cell>
        </row>
        <row r="79">
          <cell r="A79">
            <v>1959122</v>
          </cell>
          <cell r="B79" t="str">
            <v>张徐晨   </v>
          </cell>
          <cell r="C79" t="str">
            <v>3 </v>
          </cell>
          <cell r="D79" t="str">
            <v>31.3    </v>
          </cell>
          <cell r="E79" t="str">
            <v>2.4   </v>
          </cell>
          <cell r="F79" t="str">
            <v>不合格</v>
          </cell>
        </row>
        <row r="79">
          <cell r="H79" t="str">
            <v>体测不合格</v>
          </cell>
        </row>
        <row r="80">
          <cell r="A80">
            <v>1959120</v>
          </cell>
          <cell r="B80" t="str">
            <v>施天翊   </v>
          </cell>
          <cell r="C80" t="str">
            <v>0 </v>
          </cell>
          <cell r="D80" t="str">
            <v>27.3    </v>
          </cell>
          <cell r="E80" t="str">
            <v>2.27    </v>
          </cell>
          <cell r="F80" t="str">
            <v>不合格</v>
          </cell>
        </row>
        <row r="80">
          <cell r="H80" t="str">
            <v>体测不合格</v>
          </cell>
        </row>
        <row r="81">
          <cell r="A81">
            <v>1959110</v>
          </cell>
          <cell r="B81" t="str">
            <v>张立桐   </v>
          </cell>
          <cell r="C81" t="str">
            <v>3 </v>
          </cell>
          <cell r="D81" t="str">
            <v>27.3    </v>
          </cell>
          <cell r="E81" t="str">
            <v>2.12    </v>
          </cell>
          <cell r="F81" t="str">
            <v>不合格</v>
          </cell>
        </row>
        <row r="81">
          <cell r="H81" t="str">
            <v>体测不合格</v>
          </cell>
        </row>
        <row r="82">
          <cell r="A82">
            <v>1959136</v>
          </cell>
          <cell r="B82" t="str">
            <v>唐明昊   </v>
          </cell>
          <cell r="C82" t="str">
            <v>0 </v>
          </cell>
          <cell r="D82" t="str">
            <v>27.3    </v>
          </cell>
          <cell r="E82" t="str">
            <v>2.03    </v>
          </cell>
          <cell r="F82" t="str">
            <v>不合格</v>
          </cell>
        </row>
        <row r="82">
          <cell r="H82" t="str">
            <v>体测不合格</v>
          </cell>
        </row>
        <row r="83">
          <cell r="A83">
            <v>1959218</v>
          </cell>
          <cell r="B83" t="str">
            <v>张邱添   </v>
          </cell>
          <cell r="C83" t="str">
            <v>6.5   </v>
          </cell>
          <cell r="D83" t="str">
            <v>26.3    </v>
          </cell>
          <cell r="E83" t="str">
            <v>1.78    </v>
          </cell>
          <cell r="F83" t="str">
            <v>不合格</v>
          </cell>
        </row>
        <row r="83">
          <cell r="H83" t="str">
            <v>体测不合格</v>
          </cell>
        </row>
        <row r="84">
          <cell r="A84">
            <v>1832227</v>
          </cell>
          <cell r="B84" t="str">
            <v>安耀轩   </v>
          </cell>
          <cell r="C84" t="str">
            <v>9.5   </v>
          </cell>
          <cell r="D84" t="str">
            <v>27.3    </v>
          </cell>
          <cell r="E84" t="str">
            <v>1.69    </v>
          </cell>
          <cell r="F84" t="str">
            <v>不合格</v>
          </cell>
        </row>
        <row r="84">
          <cell r="H84" t="str">
            <v>体测不合格</v>
          </cell>
        </row>
        <row r="85">
          <cell r="A85">
            <v>1959115</v>
          </cell>
          <cell r="B85" t="str">
            <v>胡若琦   </v>
          </cell>
          <cell r="C85" t="str">
            <v>3 </v>
          </cell>
          <cell r="D85" t="str">
            <v>27.3    </v>
          </cell>
          <cell r="E85" t="str">
            <v>1.56    </v>
          </cell>
          <cell r="F85" t="str">
            <v>不合格</v>
          </cell>
        </row>
        <row r="85">
          <cell r="H85" t="str">
            <v>体测不合格</v>
          </cell>
        </row>
        <row r="86">
          <cell r="A86">
            <v>1959111</v>
          </cell>
          <cell r="B86" t="str">
            <v>贾瑞鹏   </v>
          </cell>
          <cell r="C86" t="str">
            <v>20.5    </v>
          </cell>
          <cell r="D86" t="str">
            <v>32.3    </v>
          </cell>
          <cell r="E86" t="str">
            <v>0.74    </v>
          </cell>
          <cell r="F86" t="str">
            <v>不合格</v>
          </cell>
        </row>
        <row r="86">
          <cell r="H86" t="str">
            <v>体测不合格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>
        <row r="1">
          <cell r="A1" t="str">
            <v>学号  </v>
          </cell>
          <cell r="B1" t="str">
            <v>姓名  </v>
          </cell>
          <cell r="C1" t="str">
            <v>挂科总学分      </v>
          </cell>
          <cell r="D1" t="str">
            <v>所修课总学分      </v>
          </cell>
          <cell r="E1" t="str">
            <v>平均学分绩点   </v>
          </cell>
          <cell r="F1" t="str">
            <v>体测</v>
          </cell>
          <cell r="G1" t="str">
            <v>文艺骨干</v>
          </cell>
          <cell r="H1" t="str">
            <v>备注</v>
          </cell>
        </row>
        <row r="2">
          <cell r="A2">
            <v>1957103</v>
          </cell>
          <cell r="B2" t="str">
            <v>陆舒慧   </v>
          </cell>
          <cell r="C2" t="str">
            <v>0 </v>
          </cell>
          <cell r="D2" t="str">
            <v>23.3    </v>
          </cell>
          <cell r="E2" t="str">
            <v>3.34（3.674）</v>
          </cell>
        </row>
        <row r="2">
          <cell r="G2" t="str">
            <v>文艺骨干 </v>
          </cell>
          <cell r="H2" t="str">
            <v>二等奖</v>
          </cell>
        </row>
        <row r="3">
          <cell r="A3">
            <v>1957125</v>
          </cell>
          <cell r="B3" t="str">
            <v>庞博  </v>
          </cell>
          <cell r="C3" t="str">
            <v>0 </v>
          </cell>
          <cell r="D3" t="str">
            <v>27.3    </v>
          </cell>
          <cell r="E3" t="str">
            <v>3.85    </v>
          </cell>
        </row>
        <row r="3">
          <cell r="H3" t="str">
            <v>一等奖</v>
          </cell>
        </row>
        <row r="4">
          <cell r="A4">
            <v>1892247</v>
          </cell>
          <cell r="B4" t="str">
            <v>魏之钧   </v>
          </cell>
          <cell r="C4" t="str">
            <v>0 </v>
          </cell>
          <cell r="D4" t="str">
            <v>22.3    </v>
          </cell>
          <cell r="E4" t="str">
            <v>3.79    </v>
          </cell>
        </row>
        <row r="4">
          <cell r="H4" t="str">
            <v>一等奖</v>
          </cell>
        </row>
        <row r="5">
          <cell r="A5">
            <v>1957123</v>
          </cell>
          <cell r="B5" t="str">
            <v>王江涛   </v>
          </cell>
          <cell r="C5" t="str">
            <v>0 </v>
          </cell>
          <cell r="D5" t="str">
            <v>25.3    </v>
          </cell>
          <cell r="E5" t="str">
            <v>3.71    </v>
          </cell>
        </row>
        <row r="5">
          <cell r="H5" t="str">
            <v>二等奖</v>
          </cell>
        </row>
        <row r="6">
          <cell r="A6">
            <v>1957104</v>
          </cell>
          <cell r="B6" t="str">
            <v>李梦婕   </v>
          </cell>
          <cell r="C6" t="str">
            <v>0 </v>
          </cell>
          <cell r="D6" t="str">
            <v>26.8    </v>
          </cell>
          <cell r="E6" t="str">
            <v>3.7   </v>
          </cell>
        </row>
        <row r="6">
          <cell r="H6" t="str">
            <v>二等奖</v>
          </cell>
        </row>
        <row r="7">
          <cell r="A7">
            <v>1957101</v>
          </cell>
          <cell r="B7" t="str">
            <v>徐雨凡   </v>
          </cell>
          <cell r="C7" t="str">
            <v>0 </v>
          </cell>
          <cell r="D7" t="str">
            <v>23.8    </v>
          </cell>
          <cell r="E7" t="str">
            <v>3.69    </v>
          </cell>
        </row>
        <row r="7">
          <cell r="H7" t="str">
            <v>二等奖</v>
          </cell>
        </row>
        <row r="8">
          <cell r="A8">
            <v>1991324</v>
          </cell>
          <cell r="B8" t="str">
            <v>魏怡璇   </v>
          </cell>
          <cell r="C8" t="str">
            <v>0 </v>
          </cell>
          <cell r="D8" t="str">
            <v>24.3    </v>
          </cell>
          <cell r="E8" t="str">
            <v>3.56    </v>
          </cell>
        </row>
        <row r="8">
          <cell r="H8" t="str">
            <v>二等奖</v>
          </cell>
        </row>
        <row r="9">
          <cell r="A9">
            <v>1957106</v>
          </cell>
          <cell r="B9" t="str">
            <v>吴国琳   </v>
          </cell>
          <cell r="C9" t="str">
            <v>0 </v>
          </cell>
          <cell r="D9" t="str">
            <v>24.3    </v>
          </cell>
          <cell r="E9" t="str">
            <v>3.52    </v>
          </cell>
        </row>
        <row r="9">
          <cell r="H9" t="str">
            <v>二等奖</v>
          </cell>
        </row>
        <row r="10">
          <cell r="A10">
            <v>1831110</v>
          </cell>
          <cell r="B10" t="str">
            <v>张文娟   </v>
          </cell>
          <cell r="C10" t="str">
            <v>0 </v>
          </cell>
          <cell r="D10" t="str">
            <v>28.8    </v>
          </cell>
          <cell r="E10" t="str">
            <v>3.45    </v>
          </cell>
        </row>
        <row r="10">
          <cell r="H10" t="str">
            <v>三等奖</v>
          </cell>
        </row>
        <row r="11">
          <cell r="A11">
            <v>1957128</v>
          </cell>
          <cell r="B11" t="str">
            <v>周海洋   </v>
          </cell>
          <cell r="C11" t="str">
            <v>0 </v>
          </cell>
          <cell r="D11" t="str">
            <v>23.3    </v>
          </cell>
          <cell r="E11" t="str">
            <v>3.38    </v>
          </cell>
        </row>
        <row r="11">
          <cell r="H11" t="str">
            <v>三等奖</v>
          </cell>
        </row>
        <row r="12">
          <cell r="A12">
            <v>1957102</v>
          </cell>
          <cell r="B12" t="str">
            <v>汪伊源   </v>
          </cell>
          <cell r="C12" t="str">
            <v>0 </v>
          </cell>
          <cell r="D12" t="str">
            <v>23.3    </v>
          </cell>
          <cell r="E12" t="str">
            <v>3.34    </v>
          </cell>
        </row>
        <row r="12">
          <cell r="H12" t="str">
            <v>三等奖</v>
          </cell>
        </row>
        <row r="13">
          <cell r="A13">
            <v>1957121</v>
          </cell>
          <cell r="B13" t="str">
            <v>房坤健   </v>
          </cell>
          <cell r="C13" t="str">
            <v>0 </v>
          </cell>
          <cell r="D13" t="str">
            <v>25.3    </v>
          </cell>
          <cell r="E13" t="str">
            <v>3.32    </v>
          </cell>
        </row>
        <row r="13">
          <cell r="H13" t="str">
            <v>三等奖</v>
          </cell>
        </row>
        <row r="14">
          <cell r="A14">
            <v>1957131</v>
          </cell>
          <cell r="B14" t="str">
            <v>张文星   </v>
          </cell>
          <cell r="C14" t="str">
            <v>0 </v>
          </cell>
          <cell r="D14" t="str">
            <v>24.3    </v>
          </cell>
          <cell r="E14" t="str">
            <v>3.3   </v>
          </cell>
        </row>
        <row r="14">
          <cell r="H14" t="str">
            <v>三等奖</v>
          </cell>
        </row>
        <row r="15">
          <cell r="A15">
            <v>1957134</v>
          </cell>
          <cell r="B15" t="str">
            <v>张文龙   </v>
          </cell>
          <cell r="C15" t="str">
            <v>0 </v>
          </cell>
          <cell r="D15" t="str">
            <v>23.3    </v>
          </cell>
          <cell r="E15" t="str">
            <v>3.24    </v>
          </cell>
        </row>
        <row r="15">
          <cell r="H15" t="str">
            <v>三等奖</v>
          </cell>
        </row>
        <row r="16">
          <cell r="A16">
            <v>1991120</v>
          </cell>
          <cell r="B16" t="str">
            <v>刘欣雨   </v>
          </cell>
          <cell r="C16" t="str">
            <v>0 </v>
          </cell>
          <cell r="D16" t="str">
            <v>24.3    </v>
          </cell>
          <cell r="E16" t="str">
            <v>3.23    </v>
          </cell>
        </row>
        <row r="16">
          <cell r="H16" t="str">
            <v>三等奖</v>
          </cell>
        </row>
        <row r="17">
          <cell r="A17">
            <v>1957105</v>
          </cell>
          <cell r="B17" t="str">
            <v>宋小丫   </v>
          </cell>
          <cell r="C17" t="str">
            <v>0 </v>
          </cell>
          <cell r="D17" t="str">
            <v>26.8    </v>
          </cell>
          <cell r="E17" t="str">
            <v>3.19    </v>
          </cell>
        </row>
        <row r="17">
          <cell r="H17" t="str">
            <v>三等奖</v>
          </cell>
        </row>
        <row r="18">
          <cell r="A18">
            <v>1957130</v>
          </cell>
          <cell r="B18" t="str">
            <v>何子硕   </v>
          </cell>
          <cell r="C18" t="str">
            <v>0 </v>
          </cell>
          <cell r="D18" t="str">
            <v>24.3    </v>
          </cell>
          <cell r="E18" t="str">
            <v>3.11    </v>
          </cell>
        </row>
        <row r="18">
          <cell r="H18" t="str">
            <v>三等奖</v>
          </cell>
        </row>
        <row r="19">
          <cell r="A19">
            <v>1957117</v>
          </cell>
          <cell r="B19" t="str">
            <v>杨正洲   </v>
          </cell>
          <cell r="C19" t="str">
            <v>0 </v>
          </cell>
          <cell r="D19" t="str">
            <v>25.3    </v>
          </cell>
          <cell r="E19" t="str">
            <v>3.1   </v>
          </cell>
        </row>
        <row r="20">
          <cell r="A20">
            <v>1991448</v>
          </cell>
          <cell r="B20" t="str">
            <v>谢雨圻   </v>
          </cell>
          <cell r="C20" t="str">
            <v>0 </v>
          </cell>
          <cell r="D20" t="str">
            <v>24.3    </v>
          </cell>
          <cell r="E20" t="str">
            <v>3.09    </v>
          </cell>
        </row>
        <row r="21">
          <cell r="A21">
            <v>1957109</v>
          </cell>
          <cell r="B21" t="str">
            <v>徐辰杰   </v>
          </cell>
          <cell r="C21" t="str">
            <v>0 </v>
          </cell>
          <cell r="D21" t="str">
            <v>23.3    </v>
          </cell>
          <cell r="E21" t="str">
            <v>3.03    </v>
          </cell>
        </row>
        <row r="22">
          <cell r="A22">
            <v>1957120</v>
          </cell>
          <cell r="B22" t="str">
            <v>葛畅  </v>
          </cell>
          <cell r="C22" t="str">
            <v>0 </v>
          </cell>
          <cell r="D22" t="str">
            <v>23.8    </v>
          </cell>
          <cell r="E22" t="str">
            <v>3.02    </v>
          </cell>
        </row>
        <row r="23">
          <cell r="A23">
            <v>1957127</v>
          </cell>
          <cell r="B23" t="str">
            <v>张鹏飞   </v>
          </cell>
          <cell r="C23" t="str">
            <v>0 </v>
          </cell>
          <cell r="D23" t="str">
            <v>21.3    </v>
          </cell>
          <cell r="E23" t="str">
            <v>2.74    </v>
          </cell>
        </row>
        <row r="24">
          <cell r="A24">
            <v>1957122</v>
          </cell>
          <cell r="B24" t="str">
            <v>倪有宝   </v>
          </cell>
          <cell r="C24" t="str">
            <v>0 </v>
          </cell>
          <cell r="D24" t="str">
            <v>24.3    </v>
          </cell>
          <cell r="E24" t="str">
            <v>2.67    </v>
          </cell>
        </row>
        <row r="25">
          <cell r="A25">
            <v>1957139</v>
          </cell>
          <cell r="B25" t="str">
            <v>杨龙飞   </v>
          </cell>
          <cell r="C25" t="str">
            <v>0 </v>
          </cell>
          <cell r="D25" t="str">
            <v>23.3    </v>
          </cell>
          <cell r="E25" t="str">
            <v>2.48    </v>
          </cell>
        </row>
        <row r="26">
          <cell r="A26">
            <v>1957107</v>
          </cell>
          <cell r="B26" t="str">
            <v>黄亚男   </v>
          </cell>
          <cell r="C26" t="str">
            <v>0 </v>
          </cell>
          <cell r="D26" t="str">
            <v>26.8    </v>
          </cell>
          <cell r="E26" t="str">
            <v>2.3   </v>
          </cell>
        </row>
        <row r="27">
          <cell r="A27">
            <v>1957138</v>
          </cell>
          <cell r="B27" t="str">
            <v>罗冲  </v>
          </cell>
          <cell r="C27" t="str">
            <v>0 </v>
          </cell>
          <cell r="D27" t="str">
            <v>23.3    </v>
          </cell>
          <cell r="E27" t="str">
            <v>2.22    </v>
          </cell>
        </row>
        <row r="28">
          <cell r="A28">
            <v>1957108</v>
          </cell>
          <cell r="B28" t="str">
            <v>张学苇   </v>
          </cell>
          <cell r="C28" t="str">
            <v>3 </v>
          </cell>
          <cell r="D28" t="str">
            <v>23.3    </v>
          </cell>
          <cell r="E28" t="str">
            <v>2.58    </v>
          </cell>
        </row>
        <row r="28">
          <cell r="H28" t="str">
            <v>挂科</v>
          </cell>
        </row>
        <row r="29">
          <cell r="A29">
            <v>1957124</v>
          </cell>
          <cell r="B29" t="str">
            <v>杨子昊   </v>
          </cell>
          <cell r="C29" t="str">
            <v>3 </v>
          </cell>
          <cell r="D29" t="str">
            <v>25.3    </v>
          </cell>
          <cell r="E29" t="str">
            <v>2.56    </v>
          </cell>
        </row>
        <row r="29">
          <cell r="H29" t="str">
            <v>挂科</v>
          </cell>
        </row>
        <row r="30">
          <cell r="A30">
            <v>1757230</v>
          </cell>
          <cell r="B30" t="str">
            <v>姚帅  </v>
          </cell>
          <cell r="C30" t="str">
            <v>3 </v>
          </cell>
          <cell r="D30" t="str">
            <v>32.3    </v>
          </cell>
          <cell r="E30" t="str">
            <v>2.53    </v>
          </cell>
        </row>
        <row r="30">
          <cell r="H30" t="str">
            <v>挂科</v>
          </cell>
        </row>
        <row r="31">
          <cell r="A31">
            <v>1957135</v>
          </cell>
          <cell r="B31" t="str">
            <v>吴德渝   </v>
          </cell>
          <cell r="C31" t="str">
            <v>6 </v>
          </cell>
          <cell r="D31" t="str">
            <v>28.3    </v>
          </cell>
          <cell r="E31" t="str">
            <v>2.4   </v>
          </cell>
        </row>
        <row r="31">
          <cell r="H31" t="str">
            <v>挂科</v>
          </cell>
        </row>
        <row r="32">
          <cell r="A32">
            <v>1957126</v>
          </cell>
          <cell r="B32" t="str">
            <v>易龙龙   </v>
          </cell>
          <cell r="C32" t="str">
            <v>3 </v>
          </cell>
          <cell r="D32" t="str">
            <v>20.3    </v>
          </cell>
          <cell r="E32" t="str">
            <v>2.09    </v>
          </cell>
        </row>
        <row r="32">
          <cell r="H32" t="str">
            <v>挂科</v>
          </cell>
        </row>
        <row r="33">
          <cell r="A33">
            <v>1957115</v>
          </cell>
          <cell r="B33" t="str">
            <v>潘炜  </v>
          </cell>
          <cell r="C33" t="str">
            <v>3 </v>
          </cell>
          <cell r="D33" t="str">
            <v>21.8    </v>
          </cell>
          <cell r="E33" t="str">
            <v>1.88    </v>
          </cell>
        </row>
        <row r="33">
          <cell r="H33" t="str">
            <v>挂科</v>
          </cell>
        </row>
        <row r="34">
          <cell r="A34">
            <v>1957137</v>
          </cell>
          <cell r="B34" t="str">
            <v>李京原   </v>
          </cell>
          <cell r="C34" t="str">
            <v>10  </v>
          </cell>
          <cell r="D34" t="str">
            <v>22.3    </v>
          </cell>
          <cell r="E34" t="str">
            <v>1.15    </v>
          </cell>
        </row>
        <row r="34">
          <cell r="H34" t="str">
            <v>挂科</v>
          </cell>
        </row>
        <row r="35">
          <cell r="A35">
            <v>1957129</v>
          </cell>
          <cell r="B35" t="str">
            <v>谢长天   </v>
          </cell>
          <cell r="C35" t="str">
            <v>0 </v>
          </cell>
          <cell r="D35" t="str">
            <v>22.3    </v>
          </cell>
          <cell r="E35" t="str">
            <v>3.49    </v>
          </cell>
          <cell r="F35" t="str">
            <v>不合格</v>
          </cell>
        </row>
        <row r="35">
          <cell r="H35" t="str">
            <v>体测不合格</v>
          </cell>
        </row>
        <row r="36">
          <cell r="A36">
            <v>1957136</v>
          </cell>
          <cell r="B36" t="str">
            <v>陈琅毓   </v>
          </cell>
          <cell r="C36" t="str">
            <v>0 </v>
          </cell>
          <cell r="D36" t="str">
            <v>21.3    </v>
          </cell>
          <cell r="E36" t="str">
            <v>3.2   </v>
          </cell>
          <cell r="F36" t="str">
            <v>不合格</v>
          </cell>
        </row>
        <row r="36">
          <cell r="H36" t="str">
            <v>体测不合格</v>
          </cell>
        </row>
        <row r="37">
          <cell r="A37">
            <v>1957113</v>
          </cell>
          <cell r="B37" t="str">
            <v>范世杰   </v>
          </cell>
          <cell r="C37" t="str">
            <v>0 </v>
          </cell>
          <cell r="D37" t="str">
            <v>25.8    </v>
          </cell>
          <cell r="E37" t="str">
            <v>2.84    </v>
          </cell>
          <cell r="F37" t="str">
            <v>不合格</v>
          </cell>
        </row>
        <row r="37">
          <cell r="H37" t="str">
            <v>体测不合格</v>
          </cell>
        </row>
        <row r="38">
          <cell r="A38">
            <v>1957111</v>
          </cell>
          <cell r="B38" t="str">
            <v>郁邹昊   </v>
          </cell>
          <cell r="C38" t="str">
            <v>0 </v>
          </cell>
          <cell r="D38" t="str">
            <v>21.8    </v>
          </cell>
          <cell r="E38" t="str">
            <v>2.62    </v>
          </cell>
          <cell r="F38" t="str">
            <v>不合格</v>
          </cell>
        </row>
        <row r="38">
          <cell r="H38" t="str">
            <v>体测不合格</v>
          </cell>
        </row>
        <row r="39">
          <cell r="A39">
            <v>1957118</v>
          </cell>
          <cell r="B39" t="str">
            <v>夏涛  </v>
          </cell>
          <cell r="C39" t="str">
            <v>0 </v>
          </cell>
          <cell r="D39" t="str">
            <v>23.3    </v>
          </cell>
          <cell r="E39" t="str">
            <v>2.53    </v>
          </cell>
          <cell r="F39" t="str">
            <v>不合格</v>
          </cell>
        </row>
        <row r="39">
          <cell r="H39" t="str">
            <v>体测不合格</v>
          </cell>
        </row>
        <row r="40">
          <cell r="A40">
            <v>1957114</v>
          </cell>
          <cell r="B40" t="str">
            <v>寿嘉宝   </v>
          </cell>
          <cell r="C40" t="str">
            <v>1 </v>
          </cell>
          <cell r="D40" t="str">
            <v>22.3    </v>
          </cell>
          <cell r="E40" t="str">
            <v>2.39    </v>
          </cell>
          <cell r="F40" t="str">
            <v>不合格</v>
          </cell>
        </row>
        <row r="40">
          <cell r="H40" t="str">
            <v>体测不合格</v>
          </cell>
        </row>
        <row r="41">
          <cell r="A41">
            <v>1957119</v>
          </cell>
          <cell r="B41" t="str">
            <v>莫俊龙   </v>
          </cell>
          <cell r="C41" t="str">
            <v>6 </v>
          </cell>
          <cell r="D41" t="str">
            <v>31.3    </v>
          </cell>
          <cell r="E41" t="str">
            <v>2.2   </v>
          </cell>
          <cell r="F41" t="str">
            <v>不合格</v>
          </cell>
        </row>
        <row r="41">
          <cell r="H41" t="str">
            <v>体测不合格</v>
          </cell>
        </row>
        <row r="42">
          <cell r="A42">
            <v>1857222</v>
          </cell>
          <cell r="B42" t="str">
            <v>高晓雨   </v>
          </cell>
          <cell r="C42" t="str">
            <v>7 </v>
          </cell>
          <cell r="D42" t="str">
            <v>13  </v>
          </cell>
          <cell r="E42" t="str">
            <v>0.56    </v>
          </cell>
          <cell r="F42" t="str">
            <v>不合格</v>
          </cell>
        </row>
        <row r="42">
          <cell r="H42" t="str">
            <v>体测不合格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      "/>
    </sheetNames>
    <sheetDataSet>
      <sheetData sheetId="0" refreshError="1">
        <row r="1">
          <cell r="A1" t="str">
            <v>学号  </v>
          </cell>
          <cell r="B1" t="str">
            <v>姓名  </v>
          </cell>
        </row>
        <row r="1">
          <cell r="D1" t="str">
            <v>院系  </v>
          </cell>
          <cell r="E1" t="str">
            <v>专业  </v>
          </cell>
          <cell r="F1" t="str">
            <v>班名  </v>
          </cell>
        </row>
        <row r="2">
          <cell r="A2" t="str">
            <v>Y2050111</v>
          </cell>
          <cell r="B2" t="str">
            <v>杜佳竞   </v>
          </cell>
        </row>
        <row r="2">
          <cell r="D2" t="str">
            <v>信息学院    </v>
          </cell>
          <cell r="E2" t="str">
            <v>预科  </v>
          </cell>
          <cell r="F2" t="str">
            <v>2020理科1       </v>
          </cell>
        </row>
        <row r="3">
          <cell r="A3">
            <v>2091312</v>
          </cell>
          <cell r="B3" t="str">
            <v>徐智贤   </v>
          </cell>
        </row>
        <row r="3">
          <cell r="D3" t="str">
            <v>信息学院    </v>
          </cell>
          <cell r="E3" t="str">
            <v>计算机科学与技术        </v>
          </cell>
          <cell r="F3" t="str">
            <v>2020计科2       </v>
          </cell>
        </row>
        <row r="4">
          <cell r="A4">
            <v>1911627</v>
          </cell>
          <cell r="B4" t="str">
            <v>易崇天   </v>
          </cell>
        </row>
        <row r="4">
          <cell r="D4" t="str">
            <v>信息学院    </v>
          </cell>
          <cell r="E4" t="str">
            <v>计算机科学与技术        </v>
          </cell>
          <cell r="F4" t="str">
            <v>2020计科1       </v>
          </cell>
        </row>
        <row r="5">
          <cell r="A5">
            <v>2052304</v>
          </cell>
          <cell r="B5" t="str">
            <v>谢京容   </v>
          </cell>
        </row>
        <row r="5">
          <cell r="D5" t="str">
            <v>信息学院    </v>
          </cell>
          <cell r="E5" t="str">
            <v>数据科学与大数据技术          </v>
          </cell>
          <cell r="F5" t="str">
            <v>2020数据1       </v>
          </cell>
        </row>
        <row r="6">
          <cell r="A6">
            <v>2057104</v>
          </cell>
          <cell r="B6" t="str">
            <v>王孟涵   </v>
          </cell>
        </row>
        <row r="6">
          <cell r="D6" t="str">
            <v>信息学院    </v>
          </cell>
          <cell r="E6" t="str">
            <v>信息与计算科学       </v>
          </cell>
          <cell r="F6" t="str">
            <v>2020信计1       </v>
          </cell>
        </row>
        <row r="7">
          <cell r="A7">
            <v>2052236</v>
          </cell>
          <cell r="B7" t="str">
            <v>杨智斌   </v>
          </cell>
        </row>
        <row r="7">
          <cell r="D7" t="str">
            <v>信息学院    </v>
          </cell>
          <cell r="E7" t="str">
            <v>计算机科学与技术        </v>
          </cell>
          <cell r="F7" t="str">
            <v>2020计科2       </v>
          </cell>
        </row>
        <row r="8">
          <cell r="A8">
            <v>1932224</v>
          </cell>
          <cell r="B8" t="str">
            <v>咸子夜   </v>
          </cell>
        </row>
        <row r="8">
          <cell r="D8" t="str">
            <v>信息学院    </v>
          </cell>
          <cell r="E8" t="str">
            <v>空间信息与数字技术         </v>
          </cell>
          <cell r="F8" t="str">
            <v>2020空间1       </v>
          </cell>
        </row>
        <row r="9">
          <cell r="A9">
            <v>1925206</v>
          </cell>
          <cell r="B9" t="str">
            <v>蒲志立   </v>
          </cell>
        </row>
        <row r="9">
          <cell r="D9" t="str">
            <v>信息学院    </v>
          </cell>
          <cell r="E9" t="str">
            <v>软件工程    </v>
          </cell>
          <cell r="F9" t="str">
            <v>2020软工2       </v>
          </cell>
        </row>
        <row r="10">
          <cell r="A10" t="str">
            <v>Y2050129</v>
          </cell>
          <cell r="B10" t="str">
            <v>太吾斯耶·亚森       </v>
          </cell>
        </row>
        <row r="10">
          <cell r="D10" t="str">
            <v>信息学院    </v>
          </cell>
          <cell r="E10" t="str">
            <v>预科  </v>
          </cell>
          <cell r="F10" t="str">
            <v>2020理科1       </v>
          </cell>
        </row>
        <row r="11">
          <cell r="A11">
            <v>2052106</v>
          </cell>
          <cell r="B11" t="str">
            <v>杜奂  </v>
          </cell>
        </row>
        <row r="11">
          <cell r="D11" t="str">
            <v>信息学院    </v>
          </cell>
          <cell r="E11" t="str">
            <v>计算机科学与技术        </v>
          </cell>
          <cell r="F11" t="str">
            <v>2020计科1       </v>
          </cell>
        </row>
        <row r="12">
          <cell r="A12">
            <v>2052636</v>
          </cell>
          <cell r="B12" t="str">
            <v>任永俊   </v>
          </cell>
        </row>
        <row r="12">
          <cell r="D12" t="str">
            <v>信息学院    </v>
          </cell>
          <cell r="E12" t="str">
            <v>软件工程    </v>
          </cell>
          <cell r="F12" t="str">
            <v>2020软工2       </v>
          </cell>
        </row>
        <row r="13">
          <cell r="A13">
            <v>2052608</v>
          </cell>
          <cell r="B13" t="str">
            <v>鲍杉杉   </v>
          </cell>
        </row>
        <row r="13">
          <cell r="D13" t="str">
            <v>信息学院    </v>
          </cell>
          <cell r="E13" t="str">
            <v>计算机科学与技术        </v>
          </cell>
          <cell r="F13" t="str">
            <v>2020计科2       </v>
          </cell>
        </row>
        <row r="14">
          <cell r="A14">
            <v>2052131</v>
          </cell>
          <cell r="B14" t="str">
            <v>王舟航   </v>
          </cell>
        </row>
        <row r="14">
          <cell r="D14" t="str">
            <v>信息学院    </v>
          </cell>
          <cell r="E14" t="str">
            <v>计算机科学与技术        </v>
          </cell>
          <cell r="F14" t="str">
            <v>2020计科1       </v>
          </cell>
        </row>
        <row r="15">
          <cell r="A15">
            <v>2052107</v>
          </cell>
          <cell r="B15" t="str">
            <v>杨佳欣   </v>
          </cell>
        </row>
        <row r="15">
          <cell r="D15" t="str">
            <v>信息学院    </v>
          </cell>
          <cell r="E15" t="str">
            <v>计算机科学与技术        </v>
          </cell>
          <cell r="F15" t="str">
            <v>2020计科1       </v>
          </cell>
        </row>
        <row r="16">
          <cell r="A16">
            <v>2052517</v>
          </cell>
          <cell r="B16" t="str">
            <v>张新雨   </v>
          </cell>
        </row>
        <row r="16">
          <cell r="D16" t="str">
            <v>信息学院    </v>
          </cell>
          <cell r="E16" t="str">
            <v>空间信息与数字技术         </v>
          </cell>
          <cell r="F16" t="str">
            <v>2020空间2       </v>
          </cell>
        </row>
        <row r="17">
          <cell r="A17">
            <v>2057106</v>
          </cell>
          <cell r="B17" t="str">
            <v>张璨  </v>
          </cell>
        </row>
        <row r="17">
          <cell r="D17" t="str">
            <v>信息学院    </v>
          </cell>
          <cell r="E17" t="str">
            <v>信息与计算科学       </v>
          </cell>
          <cell r="F17" t="str">
            <v>2020信计1       </v>
          </cell>
        </row>
        <row r="18">
          <cell r="A18">
            <v>2052134</v>
          </cell>
          <cell r="B18" t="str">
            <v>姚之远   </v>
          </cell>
        </row>
        <row r="18">
          <cell r="D18" t="str">
            <v>信息学院    </v>
          </cell>
          <cell r="E18" t="str">
            <v>数据科学与大数据技术          </v>
          </cell>
          <cell r="F18" t="str">
            <v>2020数据1       </v>
          </cell>
        </row>
        <row r="19">
          <cell r="A19">
            <v>2052132</v>
          </cell>
          <cell r="B19" t="str">
            <v>王珏  </v>
          </cell>
        </row>
        <row r="19">
          <cell r="D19" t="str">
            <v>信息学院    </v>
          </cell>
          <cell r="E19" t="str">
            <v>计算机科学与技术        </v>
          </cell>
          <cell r="F19" t="str">
            <v>2020计科1       </v>
          </cell>
        </row>
        <row r="20">
          <cell r="A20">
            <v>2052237</v>
          </cell>
          <cell r="B20" t="str">
            <v>胡耀晖   </v>
          </cell>
        </row>
        <row r="20">
          <cell r="D20" t="str">
            <v>信息学院    </v>
          </cell>
          <cell r="E20" t="str">
            <v>计算机科学与技术        </v>
          </cell>
          <cell r="F20" t="str">
            <v>2020计科2       </v>
          </cell>
        </row>
        <row r="21">
          <cell r="A21">
            <v>2057117</v>
          </cell>
          <cell r="B21" t="str">
            <v>朱宏亮   </v>
          </cell>
        </row>
        <row r="21">
          <cell r="D21" t="str">
            <v>信息学院    </v>
          </cell>
          <cell r="E21" t="str">
            <v>信息与计算科学       </v>
          </cell>
          <cell r="F21" t="str">
            <v>2020信计1       </v>
          </cell>
        </row>
        <row r="22">
          <cell r="A22">
            <v>2052215</v>
          </cell>
          <cell r="B22" t="str">
            <v>张泽阳   </v>
          </cell>
        </row>
        <row r="22">
          <cell r="D22" t="str">
            <v>信息学院    </v>
          </cell>
          <cell r="E22" t="str">
            <v>计算机科学与技术        </v>
          </cell>
          <cell r="F22" t="str">
            <v>2020计科2       </v>
          </cell>
        </row>
        <row r="23">
          <cell r="A23">
            <v>2052105</v>
          </cell>
          <cell r="B23" t="str">
            <v>李锦绣   </v>
          </cell>
        </row>
        <row r="23">
          <cell r="D23" t="str">
            <v>信息学院    </v>
          </cell>
          <cell r="E23" t="str">
            <v>计算机科学与技术        </v>
          </cell>
          <cell r="F23" t="str">
            <v>2020计科1       </v>
          </cell>
        </row>
        <row r="24">
          <cell r="A24">
            <v>2052631</v>
          </cell>
          <cell r="B24" t="str">
            <v>范俊宝   </v>
          </cell>
        </row>
        <row r="24">
          <cell r="D24" t="str">
            <v>信息学院    </v>
          </cell>
          <cell r="E24" t="str">
            <v>软件工程    </v>
          </cell>
          <cell r="F24" t="str">
            <v>2020软工2       </v>
          </cell>
        </row>
        <row r="25">
          <cell r="A25">
            <v>2052635</v>
          </cell>
          <cell r="B25" t="str">
            <v>王涛  </v>
          </cell>
        </row>
        <row r="25">
          <cell r="D25" t="str">
            <v>信息学院    </v>
          </cell>
          <cell r="E25" t="str">
            <v>计算机科学与技术        </v>
          </cell>
          <cell r="F25" t="str">
            <v>2020计科2       </v>
          </cell>
        </row>
        <row r="26">
          <cell r="A26">
            <v>2052542</v>
          </cell>
          <cell r="B26" t="str">
            <v>刘思齐   </v>
          </cell>
        </row>
        <row r="26">
          <cell r="D26" t="str">
            <v>信息学院    </v>
          </cell>
          <cell r="E26" t="str">
            <v>计算机科学与技术        </v>
          </cell>
          <cell r="F26" t="str">
            <v>2020计科3       </v>
          </cell>
        </row>
        <row r="27">
          <cell r="A27" t="str">
            <v>Y2050124</v>
          </cell>
          <cell r="B27" t="str">
            <v>古香玉   </v>
          </cell>
        </row>
        <row r="27">
          <cell r="D27" t="str">
            <v>信息学院    </v>
          </cell>
          <cell r="E27" t="str">
            <v>预科  </v>
          </cell>
          <cell r="F27" t="str">
            <v>2020理科1       </v>
          </cell>
        </row>
        <row r="28">
          <cell r="A28">
            <v>2052133</v>
          </cell>
          <cell r="B28" t="str">
            <v>何英杰   </v>
          </cell>
        </row>
        <row r="28">
          <cell r="D28" t="str">
            <v>信息学院    </v>
          </cell>
          <cell r="E28" t="str">
            <v>空间信息与数字技术         </v>
          </cell>
          <cell r="F28" t="str">
            <v>2020空间1       </v>
          </cell>
        </row>
        <row r="29">
          <cell r="A29">
            <v>2052634</v>
          </cell>
          <cell r="B29" t="str">
            <v>程一博   </v>
          </cell>
        </row>
        <row r="29">
          <cell r="D29" t="str">
            <v>信息学院    </v>
          </cell>
          <cell r="E29" t="str">
            <v>软件工程    </v>
          </cell>
          <cell r="F29" t="str">
            <v>2020软工2       </v>
          </cell>
        </row>
        <row r="30">
          <cell r="A30">
            <v>2052112</v>
          </cell>
          <cell r="B30" t="str">
            <v>尹键  </v>
          </cell>
        </row>
        <row r="30">
          <cell r="D30" t="str">
            <v>信息学院    </v>
          </cell>
          <cell r="E30" t="str">
            <v>计算机科学与技术        </v>
          </cell>
          <cell r="F30" t="str">
            <v>2020计科1       </v>
          </cell>
        </row>
        <row r="31">
          <cell r="A31">
            <v>2052533</v>
          </cell>
          <cell r="B31" t="str">
            <v>贾宁飞   </v>
          </cell>
        </row>
        <row r="31">
          <cell r="D31" t="str">
            <v>信息学院    </v>
          </cell>
          <cell r="E31" t="str">
            <v>计算机科学与技术        </v>
          </cell>
          <cell r="F31" t="str">
            <v>2020计科1       </v>
          </cell>
        </row>
        <row r="32">
          <cell r="A32">
            <v>2052439</v>
          </cell>
          <cell r="B32" t="str">
            <v>万凤强   </v>
          </cell>
        </row>
        <row r="32">
          <cell r="D32" t="str">
            <v>信息学院    </v>
          </cell>
          <cell r="E32" t="str">
            <v>软件工程    </v>
          </cell>
          <cell r="F32" t="str">
            <v>2020软工2       </v>
          </cell>
        </row>
        <row r="33">
          <cell r="A33">
            <v>1611619</v>
          </cell>
          <cell r="B33" t="str">
            <v>于振  </v>
          </cell>
        </row>
        <row r="33">
          <cell r="D33" t="str">
            <v>信息学院    </v>
          </cell>
          <cell r="E33" t="str">
            <v>数据科学与大数据技术          </v>
          </cell>
          <cell r="F33" t="str">
            <v>2020数据1       </v>
          </cell>
        </row>
        <row r="34">
          <cell r="A34">
            <v>2052407</v>
          </cell>
          <cell r="B34" t="str">
            <v>周均丽   </v>
          </cell>
        </row>
        <row r="34">
          <cell r="D34" t="str">
            <v>信息学院    </v>
          </cell>
          <cell r="E34" t="str">
            <v>软件工程    </v>
          </cell>
          <cell r="F34" t="str">
            <v>2020软工2       </v>
          </cell>
        </row>
        <row r="35">
          <cell r="A35">
            <v>2052108</v>
          </cell>
          <cell r="B35" t="str">
            <v>邹紫旋   </v>
          </cell>
        </row>
        <row r="35">
          <cell r="D35" t="str">
            <v>信息学院    </v>
          </cell>
          <cell r="E35" t="str">
            <v>计算机科学与技术        </v>
          </cell>
          <cell r="F35" t="str">
            <v>2020计科1       </v>
          </cell>
        </row>
        <row r="36">
          <cell r="A36">
            <v>2052505</v>
          </cell>
          <cell r="B36" t="str">
            <v>王涵涵   </v>
          </cell>
        </row>
        <row r="36">
          <cell r="D36" t="str">
            <v>信息学院    </v>
          </cell>
          <cell r="E36" t="str">
            <v>空间信息与数字技术         </v>
          </cell>
          <cell r="F36" t="str">
            <v>2020空间2       </v>
          </cell>
        </row>
        <row r="37">
          <cell r="A37" t="str">
            <v>Y2050108</v>
          </cell>
          <cell r="B37" t="str">
            <v>姚露露   </v>
          </cell>
        </row>
        <row r="37">
          <cell r="D37" t="str">
            <v>信息学院    </v>
          </cell>
          <cell r="E37" t="str">
            <v>预科  </v>
          </cell>
          <cell r="F37" t="str">
            <v>2020理科1       </v>
          </cell>
        </row>
        <row r="38">
          <cell r="A38">
            <v>1929528</v>
          </cell>
          <cell r="B38" t="str">
            <v>吴世昊   </v>
          </cell>
        </row>
        <row r="38">
          <cell r="D38" t="str">
            <v>信息学院    </v>
          </cell>
          <cell r="E38" t="str">
            <v>软件工程    </v>
          </cell>
          <cell r="F38" t="str">
            <v>2020软工2       </v>
          </cell>
        </row>
        <row r="39">
          <cell r="A39">
            <v>2052335</v>
          </cell>
          <cell r="B39" t="str">
            <v>张梓宸   </v>
          </cell>
        </row>
        <row r="39">
          <cell r="D39" t="str">
            <v>信息学院    </v>
          </cell>
          <cell r="E39" t="str">
            <v>计算机科学与技术        </v>
          </cell>
          <cell r="F39" t="str">
            <v>2020计科3       </v>
          </cell>
        </row>
        <row r="40">
          <cell r="A40">
            <v>2057102</v>
          </cell>
          <cell r="B40" t="str">
            <v>王雅青   </v>
          </cell>
        </row>
        <row r="40">
          <cell r="D40" t="str">
            <v>信息学院    </v>
          </cell>
          <cell r="E40" t="str">
            <v>信息与计算科学       </v>
          </cell>
          <cell r="F40" t="str">
            <v>2020信计1       </v>
          </cell>
        </row>
        <row r="41">
          <cell r="A41">
            <v>2052328</v>
          </cell>
          <cell r="B41" t="str">
            <v>周梓恒   </v>
          </cell>
        </row>
        <row r="41">
          <cell r="D41" t="str">
            <v>信息学院    </v>
          </cell>
          <cell r="E41" t="str">
            <v>计算机科学与技术        </v>
          </cell>
          <cell r="F41" t="str">
            <v>2020计科3       </v>
          </cell>
        </row>
        <row r="42">
          <cell r="A42">
            <v>2029129</v>
          </cell>
          <cell r="B42" t="str">
            <v>张庆  </v>
          </cell>
        </row>
        <row r="42">
          <cell r="D42" t="str">
            <v>信息学院    </v>
          </cell>
          <cell r="E42" t="str">
            <v>计算机科学与技术        </v>
          </cell>
          <cell r="F42" t="str">
            <v>2020计科1       </v>
          </cell>
        </row>
        <row r="43">
          <cell r="A43">
            <v>2052633</v>
          </cell>
          <cell r="B43" t="str">
            <v>宋卓  </v>
          </cell>
        </row>
        <row r="43">
          <cell r="D43" t="str">
            <v>信息学院    </v>
          </cell>
          <cell r="E43" t="str">
            <v>软件工程    </v>
          </cell>
          <cell r="F43" t="str">
            <v>2020软工2       </v>
          </cell>
        </row>
        <row r="44">
          <cell r="A44">
            <v>2052435</v>
          </cell>
          <cell r="B44" t="str">
            <v>张沐  </v>
          </cell>
        </row>
        <row r="44">
          <cell r="D44" t="str">
            <v>信息学院    </v>
          </cell>
          <cell r="E44" t="str">
            <v>计算机科学与技术        </v>
          </cell>
          <cell r="F44" t="str">
            <v>2020计科3       </v>
          </cell>
        </row>
        <row r="45">
          <cell r="A45">
            <v>2052305</v>
          </cell>
          <cell r="B45" t="str">
            <v>朱颜  </v>
          </cell>
        </row>
        <row r="45">
          <cell r="D45" t="str">
            <v>信息学院    </v>
          </cell>
          <cell r="E45" t="str">
            <v>计算机科学与技术        </v>
          </cell>
          <cell r="F45" t="str">
            <v>2020计科3       </v>
          </cell>
        </row>
        <row r="46">
          <cell r="A46">
            <v>2052537</v>
          </cell>
          <cell r="B46" t="str">
            <v>赖泽有   </v>
          </cell>
        </row>
        <row r="46">
          <cell r="D46" t="str">
            <v>信息学院    </v>
          </cell>
          <cell r="E46" t="str">
            <v>软件工程    </v>
          </cell>
          <cell r="F46" t="str">
            <v>2020软工1       </v>
          </cell>
        </row>
        <row r="47">
          <cell r="A47">
            <v>2052614</v>
          </cell>
          <cell r="B47" t="str">
            <v>陶思昂   </v>
          </cell>
        </row>
        <row r="47">
          <cell r="D47" t="str">
            <v>信息学院    </v>
          </cell>
          <cell r="E47" t="str">
            <v>软件工程    </v>
          </cell>
          <cell r="F47" t="str">
            <v>2020软工2       </v>
          </cell>
        </row>
        <row r="48">
          <cell r="A48" t="str">
            <v>Y2050103</v>
          </cell>
          <cell r="B48" t="str">
            <v>林佳琦   </v>
          </cell>
        </row>
        <row r="48">
          <cell r="D48" t="str">
            <v>信息学院    </v>
          </cell>
          <cell r="E48" t="str">
            <v>预科  </v>
          </cell>
          <cell r="F48" t="str">
            <v>2020理科1       </v>
          </cell>
        </row>
        <row r="49">
          <cell r="A49">
            <v>2052604</v>
          </cell>
          <cell r="B49" t="str">
            <v>金月聆   </v>
          </cell>
        </row>
        <row r="49">
          <cell r="D49" t="str">
            <v>信息学院    </v>
          </cell>
          <cell r="E49" t="str">
            <v>计算机科学与技术        </v>
          </cell>
          <cell r="F49" t="str">
            <v>2020计科2       </v>
          </cell>
        </row>
        <row r="50">
          <cell r="A50">
            <v>2052404</v>
          </cell>
          <cell r="B50" t="str">
            <v>俞思洁   </v>
          </cell>
        </row>
        <row r="50">
          <cell r="D50" t="str">
            <v>信息学院    </v>
          </cell>
          <cell r="E50" t="str">
            <v>计算机科学与技术        </v>
          </cell>
          <cell r="F50" t="str">
            <v>2020计科3       </v>
          </cell>
        </row>
        <row r="51">
          <cell r="A51">
            <v>2052109</v>
          </cell>
          <cell r="B51" t="str">
            <v>鄢秋静   </v>
          </cell>
        </row>
        <row r="51">
          <cell r="D51" t="str">
            <v>信息学院    </v>
          </cell>
          <cell r="E51" t="str">
            <v>数据科学与大数据技术          </v>
          </cell>
          <cell r="F51" t="str">
            <v>2020数据1       </v>
          </cell>
        </row>
        <row r="52">
          <cell r="A52" t="str">
            <v>Y2050107</v>
          </cell>
          <cell r="B52" t="str">
            <v>罗可昕   </v>
          </cell>
        </row>
        <row r="52">
          <cell r="D52" t="str">
            <v>信息学院    </v>
          </cell>
          <cell r="E52" t="str">
            <v>预科  </v>
          </cell>
          <cell r="F52" t="str">
            <v>2020理科1       </v>
          </cell>
        </row>
        <row r="53">
          <cell r="A53">
            <v>2052127</v>
          </cell>
          <cell r="B53" t="str">
            <v>奚誉华   </v>
          </cell>
        </row>
        <row r="53">
          <cell r="D53" t="str">
            <v>信息学院    </v>
          </cell>
          <cell r="E53" t="str">
            <v>计算机科学与技术        </v>
          </cell>
          <cell r="F53" t="str">
            <v>2020计科1       </v>
          </cell>
        </row>
        <row r="54">
          <cell r="A54">
            <v>2052405</v>
          </cell>
          <cell r="B54" t="str">
            <v>孙芳菲   </v>
          </cell>
        </row>
        <row r="54">
          <cell r="D54" t="str">
            <v>信息学院    </v>
          </cell>
          <cell r="E54" t="str">
            <v>数据科学与大数据技术          </v>
          </cell>
          <cell r="F54" t="str">
            <v>2020数据1       </v>
          </cell>
        </row>
        <row r="55">
          <cell r="A55" t="str">
            <v>Y2050113</v>
          </cell>
          <cell r="B55" t="str">
            <v>满达  </v>
          </cell>
        </row>
        <row r="55">
          <cell r="D55" t="str">
            <v>信息学院    </v>
          </cell>
          <cell r="E55" t="str">
            <v>预科  </v>
          </cell>
          <cell r="F55" t="str">
            <v>2020理科1       </v>
          </cell>
        </row>
        <row r="56">
          <cell r="A56">
            <v>2052110</v>
          </cell>
          <cell r="B56" t="str">
            <v>王星月   </v>
          </cell>
        </row>
        <row r="56">
          <cell r="D56" t="str">
            <v>信息学院    </v>
          </cell>
          <cell r="E56" t="str">
            <v>软件工程    </v>
          </cell>
          <cell r="F56" t="str">
            <v>2020软工1       </v>
          </cell>
        </row>
        <row r="57">
          <cell r="A57" t="str">
            <v>Y2050131</v>
          </cell>
          <cell r="B57" t="str">
            <v>艾斯米热·艾斯卡尔         </v>
          </cell>
        </row>
        <row r="57">
          <cell r="D57" t="str">
            <v>信息学院    </v>
          </cell>
          <cell r="E57" t="str">
            <v>预科  </v>
          </cell>
          <cell r="F57" t="str">
            <v>2020理科1       </v>
          </cell>
        </row>
        <row r="58">
          <cell r="A58">
            <v>2057105</v>
          </cell>
          <cell r="B58" t="str">
            <v>杨素慧   </v>
          </cell>
        </row>
        <row r="58">
          <cell r="D58" t="str">
            <v>信息学院    </v>
          </cell>
          <cell r="E58" t="str">
            <v>信息与计算科学       </v>
          </cell>
          <cell r="F58" t="str">
            <v>2020信计1       </v>
          </cell>
        </row>
        <row r="59">
          <cell r="A59">
            <v>2057127</v>
          </cell>
          <cell r="B59" t="str">
            <v>李志博   </v>
          </cell>
        </row>
        <row r="59">
          <cell r="D59" t="str">
            <v>信息学院    </v>
          </cell>
          <cell r="E59" t="str">
            <v>信息与计算科学       </v>
          </cell>
          <cell r="F59" t="str">
            <v>2020信计1       </v>
          </cell>
        </row>
        <row r="60">
          <cell r="A60">
            <v>2052203</v>
          </cell>
          <cell r="B60" t="str">
            <v>陆紫怡   </v>
          </cell>
        </row>
        <row r="60">
          <cell r="D60" t="str">
            <v>信息学院    </v>
          </cell>
          <cell r="E60" t="str">
            <v>计算机科学与技术        </v>
          </cell>
          <cell r="F60" t="str">
            <v>2020计科2       </v>
          </cell>
        </row>
        <row r="61">
          <cell r="A61">
            <v>2052429</v>
          </cell>
          <cell r="B61" t="str">
            <v>何宇豪   </v>
          </cell>
        </row>
        <row r="61">
          <cell r="D61" t="str">
            <v>信息学院    </v>
          </cell>
          <cell r="E61" t="str">
            <v>软件工程    </v>
          </cell>
          <cell r="F61" t="str">
            <v>2020软工2       </v>
          </cell>
        </row>
        <row r="62">
          <cell r="A62">
            <v>2052428</v>
          </cell>
          <cell r="B62" t="str">
            <v>刘韩骐   </v>
          </cell>
        </row>
        <row r="62">
          <cell r="D62" t="str">
            <v>信息学院    </v>
          </cell>
          <cell r="E62" t="str">
            <v>数据科学与大数据技术          </v>
          </cell>
          <cell r="F62" t="str">
            <v>2020数据1       </v>
          </cell>
        </row>
        <row r="63">
          <cell r="A63">
            <v>2052334</v>
          </cell>
          <cell r="B63" t="str">
            <v>王福淼   </v>
          </cell>
        </row>
        <row r="63">
          <cell r="D63" t="str">
            <v>信息学院    </v>
          </cell>
          <cell r="E63" t="str">
            <v>计算机科学与技术        </v>
          </cell>
          <cell r="F63" t="str">
            <v>2020计科3       </v>
          </cell>
        </row>
        <row r="64">
          <cell r="A64">
            <v>2057125</v>
          </cell>
          <cell r="B64" t="str">
            <v>谷艺豪   </v>
          </cell>
        </row>
        <row r="64">
          <cell r="D64" t="str">
            <v>信息学院    </v>
          </cell>
          <cell r="E64" t="str">
            <v>计算机科学与技术        </v>
          </cell>
          <cell r="F64" t="str">
            <v>2020计科2       </v>
          </cell>
        </row>
        <row r="65">
          <cell r="A65">
            <v>2052208</v>
          </cell>
          <cell r="B65" t="str">
            <v>娄熠  </v>
          </cell>
        </row>
        <row r="65">
          <cell r="D65" t="str">
            <v>信息学院    </v>
          </cell>
          <cell r="E65" t="str">
            <v>计算机科学与技术        </v>
          </cell>
          <cell r="F65" t="str">
            <v>2020计科2       </v>
          </cell>
        </row>
        <row r="66">
          <cell r="A66" t="str">
            <v>Y2050110</v>
          </cell>
          <cell r="B66" t="str">
            <v>熊天兰   </v>
          </cell>
        </row>
        <row r="66">
          <cell r="D66" t="str">
            <v>信息学院    </v>
          </cell>
          <cell r="E66" t="str">
            <v>预科  </v>
          </cell>
          <cell r="F66" t="str">
            <v>2020理科1       </v>
          </cell>
        </row>
        <row r="67">
          <cell r="A67">
            <v>2052331</v>
          </cell>
          <cell r="B67" t="str">
            <v>陶旭  </v>
          </cell>
        </row>
        <row r="67">
          <cell r="D67" t="str">
            <v>信息学院    </v>
          </cell>
          <cell r="E67" t="str">
            <v>计算机科学与技术        </v>
          </cell>
          <cell r="F67" t="str">
            <v>2020计科3       </v>
          </cell>
        </row>
        <row r="68">
          <cell r="A68" t="str">
            <v>Y2050114</v>
          </cell>
          <cell r="B68" t="str">
            <v>伊泊乐   </v>
          </cell>
        </row>
        <row r="68">
          <cell r="D68" t="str">
            <v>信息学院    </v>
          </cell>
          <cell r="E68" t="str">
            <v>预科  </v>
          </cell>
          <cell r="F68" t="str">
            <v>2020理科1       </v>
          </cell>
        </row>
        <row r="69">
          <cell r="A69">
            <v>2052440</v>
          </cell>
          <cell r="B69" t="str">
            <v>宁志聪   </v>
          </cell>
        </row>
        <row r="69">
          <cell r="D69" t="str">
            <v>信息学院    </v>
          </cell>
          <cell r="E69" t="str">
            <v>计算机科学与技术        </v>
          </cell>
          <cell r="F69" t="str">
            <v>2020计科3       </v>
          </cell>
        </row>
        <row r="70">
          <cell r="A70">
            <v>2052214</v>
          </cell>
          <cell r="B70" t="str">
            <v>张新瑜   </v>
          </cell>
        </row>
        <row r="70">
          <cell r="D70" t="str">
            <v>信息学院    </v>
          </cell>
          <cell r="E70" t="str">
            <v>计算机科学与技术        </v>
          </cell>
          <cell r="F70" t="str">
            <v>2020计科2       </v>
          </cell>
        </row>
        <row r="71">
          <cell r="A71">
            <v>2052416</v>
          </cell>
          <cell r="B71" t="str">
            <v>陈思麒   </v>
          </cell>
        </row>
        <row r="71">
          <cell r="D71" t="str">
            <v>信息学院    </v>
          </cell>
          <cell r="E71" t="str">
            <v>计算机科学与技术        </v>
          </cell>
          <cell r="F71" t="str">
            <v>2020计科3       </v>
          </cell>
        </row>
        <row r="72">
          <cell r="A72" t="str">
            <v>Y2050136</v>
          </cell>
          <cell r="B72" t="str">
            <v>伊丹娜·买买提吐尔逊          </v>
          </cell>
        </row>
        <row r="72">
          <cell r="D72" t="str">
            <v>信息学院    </v>
          </cell>
          <cell r="E72" t="str">
            <v>预科  </v>
          </cell>
          <cell r="F72" t="str">
            <v>2020理科1       </v>
          </cell>
        </row>
        <row r="73">
          <cell r="A73">
            <v>2052516</v>
          </cell>
          <cell r="B73" t="str">
            <v>华乐文   </v>
          </cell>
        </row>
        <row r="73">
          <cell r="D73" t="str">
            <v>信息学院    </v>
          </cell>
          <cell r="E73" t="str">
            <v>空间信息与数字技术         </v>
          </cell>
          <cell r="F73" t="str">
            <v>2020空间2       </v>
          </cell>
        </row>
        <row r="74">
          <cell r="A74">
            <v>2052338</v>
          </cell>
          <cell r="B74" t="str">
            <v>黄张洋   </v>
          </cell>
        </row>
        <row r="74">
          <cell r="D74" t="str">
            <v>信息学院    </v>
          </cell>
          <cell r="E74" t="str">
            <v>计算机科学与技术        </v>
          </cell>
          <cell r="F74" t="str">
            <v>2020计科3       </v>
          </cell>
        </row>
        <row r="75">
          <cell r="A75">
            <v>2052515</v>
          </cell>
          <cell r="B75" t="str">
            <v>石磊  </v>
          </cell>
        </row>
        <row r="75">
          <cell r="D75" t="str">
            <v>信息学院    </v>
          </cell>
          <cell r="E75" t="str">
            <v>数据科学与大数据技术          </v>
          </cell>
          <cell r="F75" t="str">
            <v>2020数据1       </v>
          </cell>
        </row>
        <row r="76">
          <cell r="A76">
            <v>2031208</v>
          </cell>
          <cell r="B76" t="str">
            <v>叶梦婷   </v>
          </cell>
        </row>
        <row r="76">
          <cell r="D76" t="str">
            <v>信息学院    </v>
          </cell>
          <cell r="E76" t="str">
            <v>软件工程    </v>
          </cell>
          <cell r="F76" t="str">
            <v>2020软工2       </v>
          </cell>
        </row>
        <row r="77">
          <cell r="A77">
            <v>2052234</v>
          </cell>
          <cell r="B77" t="str">
            <v>黄泽锴   </v>
          </cell>
        </row>
        <row r="77">
          <cell r="D77" t="str">
            <v>信息学院    </v>
          </cell>
          <cell r="E77" t="str">
            <v>计算机科学与技术        </v>
          </cell>
          <cell r="F77" t="str">
            <v>2020计科2       </v>
          </cell>
        </row>
        <row r="78">
          <cell r="A78">
            <v>2052406</v>
          </cell>
          <cell r="B78" t="str">
            <v>罗依琳   </v>
          </cell>
        </row>
        <row r="78">
          <cell r="D78" t="str">
            <v>信息学院    </v>
          </cell>
          <cell r="E78" t="str">
            <v>软件工程    </v>
          </cell>
          <cell r="F78" t="str">
            <v>2020软工2       </v>
          </cell>
        </row>
        <row r="79">
          <cell r="A79">
            <v>2052401</v>
          </cell>
          <cell r="B79" t="str">
            <v>王丹  </v>
          </cell>
        </row>
        <row r="79">
          <cell r="D79" t="str">
            <v>信息学院    </v>
          </cell>
          <cell r="E79" t="str">
            <v>数据科学与大数据技术          </v>
          </cell>
          <cell r="F79" t="str">
            <v>2020数据1       </v>
          </cell>
        </row>
        <row r="80">
          <cell r="A80">
            <v>2052531</v>
          </cell>
          <cell r="B80" t="str">
            <v>李乐乐   </v>
          </cell>
        </row>
        <row r="80">
          <cell r="D80" t="str">
            <v>信息学院    </v>
          </cell>
          <cell r="E80" t="str">
            <v>计算机科学与技术        </v>
          </cell>
          <cell r="F80" t="str">
            <v>2020计科1       </v>
          </cell>
        </row>
        <row r="81">
          <cell r="A81">
            <v>2052207</v>
          </cell>
          <cell r="B81" t="str">
            <v>潘益真   </v>
          </cell>
        </row>
        <row r="81">
          <cell r="D81" t="str">
            <v>信息学院    </v>
          </cell>
          <cell r="E81" t="str">
            <v>计算机科学与技术        </v>
          </cell>
          <cell r="F81" t="str">
            <v>2020计科1       </v>
          </cell>
        </row>
        <row r="82">
          <cell r="A82">
            <v>2052118</v>
          </cell>
          <cell r="B82" t="str">
            <v>陈劭烨   </v>
          </cell>
        </row>
        <row r="82">
          <cell r="D82" t="str">
            <v>信息学院    </v>
          </cell>
          <cell r="E82" t="str">
            <v>计算机科学与技术        </v>
          </cell>
          <cell r="F82" t="str">
            <v>2020计科1       </v>
          </cell>
        </row>
        <row r="83">
          <cell r="A83">
            <v>2052138</v>
          </cell>
          <cell r="B83" t="str">
            <v>姜宽  </v>
          </cell>
        </row>
        <row r="83">
          <cell r="D83" t="str">
            <v>信息学院    </v>
          </cell>
          <cell r="E83" t="str">
            <v>计算机科学与技术        </v>
          </cell>
          <cell r="F83" t="str">
            <v>2020计科1       </v>
          </cell>
        </row>
        <row r="84">
          <cell r="A84">
            <v>2052231</v>
          </cell>
          <cell r="B84" t="str">
            <v>邹卓群   </v>
          </cell>
        </row>
        <row r="84">
          <cell r="D84" t="str">
            <v>信息学院    </v>
          </cell>
          <cell r="E84" t="str">
            <v>计算机科学与技术        </v>
          </cell>
          <cell r="F84" t="str">
            <v>2020计科2       </v>
          </cell>
        </row>
        <row r="85">
          <cell r="A85">
            <v>2052206</v>
          </cell>
          <cell r="B85" t="str">
            <v>白杨  </v>
          </cell>
        </row>
        <row r="85">
          <cell r="D85" t="str">
            <v>信息学院    </v>
          </cell>
          <cell r="E85" t="str">
            <v>空间信息与数字技术         </v>
          </cell>
          <cell r="F85" t="str">
            <v>2020空间1       </v>
          </cell>
        </row>
        <row r="86">
          <cell r="A86">
            <v>2052518</v>
          </cell>
          <cell r="B86" t="str">
            <v>牛燚  </v>
          </cell>
        </row>
        <row r="86">
          <cell r="D86" t="str">
            <v>信息学院    </v>
          </cell>
          <cell r="E86" t="str">
            <v>数据科学与大数据技术          </v>
          </cell>
          <cell r="F86" t="str">
            <v>2020数据1       </v>
          </cell>
        </row>
        <row r="87">
          <cell r="A87">
            <v>2057101</v>
          </cell>
          <cell r="B87" t="str">
            <v>王晨依   </v>
          </cell>
        </row>
        <row r="87">
          <cell r="D87" t="str">
            <v>信息学院    </v>
          </cell>
          <cell r="E87" t="str">
            <v>信息与计算科学       </v>
          </cell>
          <cell r="F87" t="str">
            <v>2020信计1       </v>
          </cell>
        </row>
        <row r="88">
          <cell r="A88">
            <v>2057133</v>
          </cell>
          <cell r="B88" t="str">
            <v>罗鑫  </v>
          </cell>
        </row>
        <row r="88">
          <cell r="D88" t="str">
            <v>信息学院    </v>
          </cell>
          <cell r="E88" t="str">
            <v>信息与计算科学       </v>
          </cell>
          <cell r="F88" t="str">
            <v>2020信计1       </v>
          </cell>
        </row>
        <row r="89">
          <cell r="A89">
            <v>2052403</v>
          </cell>
          <cell r="B89" t="str">
            <v>李韦乐   </v>
          </cell>
        </row>
        <row r="89">
          <cell r="D89" t="str">
            <v>信息学院    </v>
          </cell>
          <cell r="E89" t="str">
            <v>计算机科学与技术        </v>
          </cell>
          <cell r="F89" t="str">
            <v>2020计科3       </v>
          </cell>
        </row>
        <row r="90">
          <cell r="A90">
            <v>2052434</v>
          </cell>
          <cell r="B90" t="str">
            <v>孙少博   </v>
          </cell>
        </row>
        <row r="90">
          <cell r="D90" t="str">
            <v>信息学院    </v>
          </cell>
          <cell r="E90" t="str">
            <v>计算机科学与技术        </v>
          </cell>
          <cell r="F90" t="str">
            <v>2020计科3       </v>
          </cell>
        </row>
        <row r="91">
          <cell r="A91">
            <v>2052402</v>
          </cell>
          <cell r="B91" t="str">
            <v>王珈懿   </v>
          </cell>
        </row>
        <row r="91">
          <cell r="D91" t="str">
            <v>信息学院    </v>
          </cell>
          <cell r="E91" t="str">
            <v>软件工程    </v>
          </cell>
          <cell r="F91" t="str">
            <v>2020软工2       </v>
          </cell>
        </row>
        <row r="92">
          <cell r="A92">
            <v>2052430</v>
          </cell>
          <cell r="B92" t="str">
            <v>闫回  </v>
          </cell>
        </row>
        <row r="92">
          <cell r="D92" t="str">
            <v>信息学院    </v>
          </cell>
          <cell r="E92" t="str">
            <v>空间信息与数字技术         </v>
          </cell>
          <cell r="F92" t="str">
            <v>2020空间2       </v>
          </cell>
        </row>
        <row r="93">
          <cell r="A93" t="str">
            <v>Y2050106</v>
          </cell>
          <cell r="B93" t="str">
            <v>胡栋  </v>
          </cell>
        </row>
        <row r="93">
          <cell r="D93" t="str">
            <v>信息学院    </v>
          </cell>
          <cell r="E93" t="str">
            <v>预科  </v>
          </cell>
          <cell r="F93" t="str">
            <v>2020理科1       </v>
          </cell>
        </row>
        <row r="94">
          <cell r="A94" t="str">
            <v>Y2050109</v>
          </cell>
          <cell r="B94" t="str">
            <v>邓超  </v>
          </cell>
        </row>
        <row r="94">
          <cell r="D94" t="str">
            <v>信息学院    </v>
          </cell>
          <cell r="E94" t="str">
            <v>预科  </v>
          </cell>
          <cell r="F94" t="str">
            <v>2020理科1       </v>
          </cell>
        </row>
        <row r="95">
          <cell r="A95" t="str">
            <v>Y2050123</v>
          </cell>
          <cell r="B95" t="str">
            <v>胡江祎祎    </v>
          </cell>
        </row>
        <row r="95">
          <cell r="D95" t="str">
            <v>信息学院    </v>
          </cell>
          <cell r="E95" t="str">
            <v>预科  </v>
          </cell>
          <cell r="F95" t="str">
            <v>2020理科1       </v>
          </cell>
        </row>
        <row r="96">
          <cell r="A96">
            <v>2052513</v>
          </cell>
          <cell r="B96" t="str">
            <v>朱轶飞   </v>
          </cell>
        </row>
        <row r="96">
          <cell r="D96" t="str">
            <v>信息学院    </v>
          </cell>
          <cell r="E96" t="str">
            <v>计算机科学与技术        </v>
          </cell>
          <cell r="F96" t="str">
            <v>2020计科1       </v>
          </cell>
        </row>
        <row r="97">
          <cell r="A97">
            <v>2033119</v>
          </cell>
          <cell r="B97" t="str">
            <v>李韶卿   </v>
          </cell>
        </row>
        <row r="97">
          <cell r="D97" t="str">
            <v>信息学院    </v>
          </cell>
          <cell r="E97" t="str">
            <v>软件工程    </v>
          </cell>
          <cell r="F97" t="str">
            <v>2020软工2       </v>
          </cell>
        </row>
        <row r="98">
          <cell r="A98">
            <v>1960201</v>
          </cell>
          <cell r="B98" t="str">
            <v>谢晨曦   </v>
          </cell>
        </row>
        <row r="98">
          <cell r="D98" t="str">
            <v>信息学院    </v>
          </cell>
          <cell r="E98" t="str">
            <v>空间信息与数字技术         </v>
          </cell>
          <cell r="F98" t="str">
            <v>2020空间2       </v>
          </cell>
        </row>
        <row r="99">
          <cell r="A99">
            <v>2052534</v>
          </cell>
          <cell r="B99" t="str">
            <v>常威震   </v>
          </cell>
        </row>
        <row r="99">
          <cell r="D99" t="str">
            <v>信息学院    </v>
          </cell>
          <cell r="E99" t="str">
            <v>计算机科学与技术        </v>
          </cell>
          <cell r="F99" t="str">
            <v>2020计科1       </v>
          </cell>
        </row>
        <row r="100">
          <cell r="A100">
            <v>2052606</v>
          </cell>
          <cell r="B100" t="str">
            <v>王佳新   </v>
          </cell>
        </row>
        <row r="100">
          <cell r="D100" t="str">
            <v>信息学院    </v>
          </cell>
          <cell r="E100" t="str">
            <v>计算机科学与技术        </v>
          </cell>
          <cell r="F100" t="str">
            <v>2020计科2       </v>
          </cell>
        </row>
        <row r="101">
          <cell r="A101">
            <v>2052313</v>
          </cell>
          <cell r="B101" t="str">
            <v>李林峰   </v>
          </cell>
        </row>
        <row r="101">
          <cell r="D101" t="str">
            <v>信息学院    </v>
          </cell>
          <cell r="E101" t="str">
            <v>计算机科学与技术        </v>
          </cell>
          <cell r="F101" t="str">
            <v>2020计科3       </v>
          </cell>
        </row>
        <row r="102">
          <cell r="A102">
            <v>2052519</v>
          </cell>
          <cell r="B102" t="str">
            <v>杨文昱   </v>
          </cell>
        </row>
        <row r="102">
          <cell r="D102" t="str">
            <v>信息学院    </v>
          </cell>
          <cell r="E102" t="str">
            <v>计算机科学与技术        </v>
          </cell>
          <cell r="F102" t="str">
            <v>2020计科1       </v>
          </cell>
        </row>
        <row r="103">
          <cell r="A103">
            <v>2052340</v>
          </cell>
          <cell r="B103" t="str">
            <v>杨桃  </v>
          </cell>
        </row>
        <row r="103">
          <cell r="D103" t="str">
            <v>信息学院    </v>
          </cell>
          <cell r="E103" t="str">
            <v>计算机科学与技术        </v>
          </cell>
          <cell r="F103" t="str">
            <v>2020计科3       </v>
          </cell>
        </row>
        <row r="104">
          <cell r="A104">
            <v>2052115</v>
          </cell>
          <cell r="B104" t="str">
            <v>张家瑞   </v>
          </cell>
        </row>
        <row r="104">
          <cell r="D104" t="str">
            <v>信息学院    </v>
          </cell>
          <cell r="E104" t="str">
            <v>计算机科学与技术        </v>
          </cell>
          <cell r="F104" t="str">
            <v>2020计科1       </v>
          </cell>
        </row>
        <row r="105">
          <cell r="A105">
            <v>2052514</v>
          </cell>
          <cell r="B105" t="str">
            <v>沈子璋   </v>
          </cell>
        </row>
        <row r="105">
          <cell r="D105" t="str">
            <v>信息学院    </v>
          </cell>
          <cell r="E105" t="str">
            <v>计算机科学与技术        </v>
          </cell>
          <cell r="F105" t="str">
            <v>2020计科1       </v>
          </cell>
        </row>
        <row r="106">
          <cell r="A106">
            <v>2052137</v>
          </cell>
          <cell r="B106" t="str">
            <v>李伟  </v>
          </cell>
        </row>
        <row r="106">
          <cell r="D106" t="str">
            <v>信息学院    </v>
          </cell>
          <cell r="E106" t="str">
            <v>数据科学与大数据技术          </v>
          </cell>
          <cell r="F106" t="str">
            <v>2020数据1       </v>
          </cell>
        </row>
        <row r="107">
          <cell r="A107">
            <v>2052216</v>
          </cell>
          <cell r="B107" t="str">
            <v>肖祎苇   </v>
          </cell>
        </row>
        <row r="107">
          <cell r="D107" t="str">
            <v>信息学院    </v>
          </cell>
          <cell r="E107" t="str">
            <v>计算机科学与技术        </v>
          </cell>
          <cell r="F107" t="str">
            <v>2020计科2       </v>
          </cell>
        </row>
        <row r="108">
          <cell r="A108">
            <v>2052326</v>
          </cell>
          <cell r="B108" t="str">
            <v>杨昊  </v>
          </cell>
        </row>
        <row r="108">
          <cell r="D108" t="str">
            <v>信息学院    </v>
          </cell>
          <cell r="E108" t="str">
            <v>空间信息与数字技术         </v>
          </cell>
          <cell r="F108" t="str">
            <v>2020空间2       </v>
          </cell>
        </row>
        <row r="109">
          <cell r="A109">
            <v>2052227</v>
          </cell>
          <cell r="B109" t="str">
            <v>高勋  </v>
          </cell>
        </row>
        <row r="109">
          <cell r="D109" t="str">
            <v>信息学院    </v>
          </cell>
          <cell r="E109" t="str">
            <v>计算机科学与技术        </v>
          </cell>
          <cell r="F109" t="str">
            <v>2020计科2       </v>
          </cell>
        </row>
        <row r="110">
          <cell r="A110">
            <v>2052306</v>
          </cell>
          <cell r="B110" t="str">
            <v>段佳慧   </v>
          </cell>
        </row>
        <row r="110">
          <cell r="D110" t="str">
            <v>信息学院    </v>
          </cell>
          <cell r="E110" t="str">
            <v>软件工程    </v>
          </cell>
          <cell r="F110" t="str">
            <v>2020软工1       </v>
          </cell>
        </row>
        <row r="111">
          <cell r="A111">
            <v>2052135</v>
          </cell>
          <cell r="B111" t="str">
            <v>王煜  </v>
          </cell>
        </row>
        <row r="111">
          <cell r="D111" t="str">
            <v>信息学院    </v>
          </cell>
          <cell r="E111" t="str">
            <v>空间信息与数字技术         </v>
          </cell>
          <cell r="F111" t="str">
            <v>2020空间1       </v>
          </cell>
        </row>
        <row r="112">
          <cell r="A112" t="str">
            <v>Y2050127</v>
          </cell>
          <cell r="B112" t="str">
            <v>马海明珠    </v>
          </cell>
        </row>
        <row r="112">
          <cell r="D112" t="str">
            <v>信息学院    </v>
          </cell>
          <cell r="E112" t="str">
            <v>预科  </v>
          </cell>
          <cell r="F112" t="str">
            <v>2020理科1       </v>
          </cell>
        </row>
        <row r="113">
          <cell r="A113" t="str">
            <v>Y2050102</v>
          </cell>
          <cell r="B113" t="str">
            <v>钟浩男   </v>
          </cell>
        </row>
        <row r="113">
          <cell r="D113" t="str">
            <v>信息学院    </v>
          </cell>
          <cell r="E113" t="str">
            <v>预科  </v>
          </cell>
          <cell r="F113" t="str">
            <v>2020理科1       </v>
          </cell>
        </row>
        <row r="114">
          <cell r="A114">
            <v>2052529</v>
          </cell>
          <cell r="B114" t="str">
            <v>林暄远   </v>
          </cell>
        </row>
        <row r="114">
          <cell r="D114" t="str">
            <v>信息学院    </v>
          </cell>
          <cell r="E114" t="str">
            <v>数据科学与大数据技术          </v>
          </cell>
          <cell r="F114" t="str">
            <v>2020数据1       </v>
          </cell>
        </row>
        <row r="115">
          <cell r="A115">
            <v>2052212</v>
          </cell>
          <cell r="B115" t="str">
            <v>周佳林   </v>
          </cell>
        </row>
        <row r="115">
          <cell r="D115" t="str">
            <v>信息学院    </v>
          </cell>
          <cell r="E115" t="str">
            <v>空间信息与数字技术         </v>
          </cell>
          <cell r="F115" t="str">
            <v>2020空间1       </v>
          </cell>
        </row>
        <row r="116">
          <cell r="A116">
            <v>2052520</v>
          </cell>
          <cell r="B116" t="str">
            <v>李凯志   </v>
          </cell>
        </row>
        <row r="116">
          <cell r="D116" t="str">
            <v>信息学院    </v>
          </cell>
          <cell r="E116" t="str">
            <v>计算机科学与技术        </v>
          </cell>
          <cell r="F116" t="str">
            <v>2020计科1       </v>
          </cell>
        </row>
        <row r="117">
          <cell r="A117">
            <v>2052627</v>
          </cell>
          <cell r="B117" t="str">
            <v>倪远哲   </v>
          </cell>
        </row>
        <row r="117">
          <cell r="D117" t="str">
            <v>信息学院    </v>
          </cell>
          <cell r="E117" t="str">
            <v>数据科学与大数据技术          </v>
          </cell>
          <cell r="F117" t="str">
            <v>2020数据1       </v>
          </cell>
        </row>
        <row r="118">
          <cell r="A118">
            <v>2052130</v>
          </cell>
          <cell r="B118" t="str">
            <v>刘聪  </v>
          </cell>
        </row>
        <row r="118">
          <cell r="D118" t="str">
            <v>信息学院    </v>
          </cell>
          <cell r="E118" t="str">
            <v>软件工程    </v>
          </cell>
          <cell r="F118" t="str">
            <v>2020软工1       </v>
          </cell>
        </row>
        <row r="119">
          <cell r="A119">
            <v>2052126</v>
          </cell>
          <cell r="B119" t="str">
            <v>任毅  </v>
          </cell>
        </row>
        <row r="119">
          <cell r="D119" t="str">
            <v>信息学院    </v>
          </cell>
          <cell r="E119" t="str">
            <v>数据科学与大数据技术          </v>
          </cell>
          <cell r="F119" t="str">
            <v>2020数据1       </v>
          </cell>
        </row>
        <row r="120">
          <cell r="A120">
            <v>1932129</v>
          </cell>
          <cell r="B120" t="str">
            <v>刘阳华   </v>
          </cell>
        </row>
        <row r="120">
          <cell r="D120" t="str">
            <v>信息学院    </v>
          </cell>
          <cell r="E120" t="str">
            <v>空间信息与数字技术         </v>
          </cell>
          <cell r="F120" t="str">
            <v>2020空间2       </v>
          </cell>
        </row>
        <row r="121">
          <cell r="A121">
            <v>2052217</v>
          </cell>
          <cell r="B121" t="str">
            <v>戴元恺   </v>
          </cell>
        </row>
        <row r="121">
          <cell r="D121" t="str">
            <v>信息学院    </v>
          </cell>
          <cell r="E121" t="str">
            <v>计算机科学与技术        </v>
          </cell>
          <cell r="F121" t="str">
            <v>2020计科2       </v>
          </cell>
        </row>
        <row r="122">
          <cell r="A122">
            <v>2052345</v>
          </cell>
          <cell r="B122" t="str">
            <v>周端强   </v>
          </cell>
        </row>
        <row r="122">
          <cell r="D122" t="str">
            <v>信息学院    </v>
          </cell>
          <cell r="E122" t="str">
            <v>数据科学与大数据技术          </v>
          </cell>
          <cell r="F122" t="str">
            <v>2020数据1       </v>
          </cell>
        </row>
        <row r="123">
          <cell r="A123">
            <v>2052315</v>
          </cell>
          <cell r="B123" t="str">
            <v>张翼飞   </v>
          </cell>
        </row>
        <row r="123">
          <cell r="D123" t="str">
            <v>信息学院    </v>
          </cell>
          <cell r="E123" t="str">
            <v>软件工程    </v>
          </cell>
          <cell r="F123" t="str">
            <v>2020软工1       </v>
          </cell>
        </row>
        <row r="124">
          <cell r="A124">
            <v>2052413</v>
          </cell>
          <cell r="B124" t="str">
            <v>鲍云达   </v>
          </cell>
        </row>
        <row r="124">
          <cell r="D124" t="str">
            <v>信息学院    </v>
          </cell>
          <cell r="E124" t="str">
            <v>软件工程    </v>
          </cell>
          <cell r="F124" t="str">
            <v>2020软工2       </v>
          </cell>
        </row>
        <row r="125">
          <cell r="A125">
            <v>2052120</v>
          </cell>
          <cell r="B125" t="str">
            <v>安宇威   </v>
          </cell>
        </row>
        <row r="125">
          <cell r="D125" t="str">
            <v>信息学院    </v>
          </cell>
          <cell r="E125" t="str">
            <v>计算机科学与技术        </v>
          </cell>
          <cell r="F125" t="str">
            <v>2020计科1       </v>
          </cell>
        </row>
        <row r="126">
          <cell r="A126">
            <v>2052602</v>
          </cell>
          <cell r="B126" t="str">
            <v>林玥  </v>
          </cell>
        </row>
        <row r="126">
          <cell r="D126" t="str">
            <v>信息学院    </v>
          </cell>
          <cell r="E126" t="str">
            <v>计算机科学与技术        </v>
          </cell>
          <cell r="F126" t="str">
            <v>2020计科2       </v>
          </cell>
        </row>
        <row r="127">
          <cell r="A127">
            <v>2052632</v>
          </cell>
          <cell r="B127" t="str">
            <v>宋金林   </v>
          </cell>
        </row>
        <row r="127">
          <cell r="D127" t="str">
            <v>信息学院    </v>
          </cell>
          <cell r="E127" t="str">
            <v>软件工程    </v>
          </cell>
          <cell r="F127" t="str">
            <v>2020软工2       </v>
          </cell>
        </row>
        <row r="128">
          <cell r="A128">
            <v>2052336</v>
          </cell>
          <cell r="B128" t="str">
            <v>赵亚琛   </v>
          </cell>
        </row>
        <row r="128">
          <cell r="D128" t="str">
            <v>信息学院    </v>
          </cell>
          <cell r="E128" t="str">
            <v>空间信息与数字技术         </v>
          </cell>
          <cell r="F128" t="str">
            <v>2020空间2       </v>
          </cell>
        </row>
        <row r="129">
          <cell r="A129">
            <v>2052615</v>
          </cell>
          <cell r="B129" t="str">
            <v>李嘉琪   </v>
          </cell>
        </row>
        <row r="129">
          <cell r="D129" t="str">
            <v>信息学院    </v>
          </cell>
          <cell r="E129" t="str">
            <v>软件工程    </v>
          </cell>
          <cell r="F129" t="str">
            <v>2020软工2       </v>
          </cell>
        </row>
        <row r="130">
          <cell r="A130">
            <v>2052507</v>
          </cell>
          <cell r="B130" t="str">
            <v>陈雨涵   </v>
          </cell>
        </row>
        <row r="130">
          <cell r="D130" t="str">
            <v>信息学院    </v>
          </cell>
          <cell r="E130" t="str">
            <v>空间信息与数字技术         </v>
          </cell>
          <cell r="F130" t="str">
            <v>2020空间2       </v>
          </cell>
        </row>
        <row r="131">
          <cell r="A131">
            <v>2052536</v>
          </cell>
          <cell r="B131" t="str">
            <v>冯仔俊   </v>
          </cell>
        </row>
        <row r="131">
          <cell r="D131" t="str">
            <v>信息学院    </v>
          </cell>
          <cell r="E131" t="str">
            <v>软件工程    </v>
          </cell>
          <cell r="F131" t="str">
            <v>2020软工1       </v>
          </cell>
        </row>
        <row r="132">
          <cell r="A132">
            <v>2052301</v>
          </cell>
          <cell r="B132" t="str">
            <v>都颖超   </v>
          </cell>
        </row>
        <row r="132">
          <cell r="D132" t="str">
            <v>信息学院    </v>
          </cell>
          <cell r="E132" t="str">
            <v>计算机科学与技术        </v>
          </cell>
          <cell r="F132" t="str">
            <v>2020计科3       </v>
          </cell>
        </row>
        <row r="133">
          <cell r="A133" t="str">
            <v>Y2050148</v>
          </cell>
          <cell r="B133" t="str">
            <v>菲罗热·艾买提江        </v>
          </cell>
        </row>
        <row r="133">
          <cell r="D133" t="str">
            <v>信息学院    </v>
          </cell>
          <cell r="E133" t="str">
            <v>预科  </v>
          </cell>
          <cell r="F133" t="str">
            <v>2020理科1       </v>
          </cell>
        </row>
        <row r="134">
          <cell r="A134">
            <v>2052211</v>
          </cell>
          <cell r="B134" t="str">
            <v>岳子琪   </v>
          </cell>
        </row>
        <row r="134">
          <cell r="D134" t="str">
            <v>信息学院    </v>
          </cell>
          <cell r="E134" t="str">
            <v>数据科学与大数据技术          </v>
          </cell>
          <cell r="F134" t="str">
            <v>2020数据1       </v>
          </cell>
        </row>
        <row r="135">
          <cell r="A135" t="str">
            <v>Y2050151</v>
          </cell>
          <cell r="B135" t="str">
            <v>乌米提·乌买尔江        </v>
          </cell>
        </row>
        <row r="135">
          <cell r="D135" t="str">
            <v>信息学院    </v>
          </cell>
          <cell r="E135" t="str">
            <v>预科  </v>
          </cell>
          <cell r="F135" t="str">
            <v>2020理科1       </v>
          </cell>
        </row>
        <row r="136">
          <cell r="A136">
            <v>2057107</v>
          </cell>
          <cell r="B136" t="str">
            <v>黄瑜波   </v>
          </cell>
        </row>
        <row r="136">
          <cell r="D136" t="str">
            <v>信息学院    </v>
          </cell>
          <cell r="E136" t="str">
            <v>信息与计算科学       </v>
          </cell>
          <cell r="F136" t="str">
            <v>2020信计1       </v>
          </cell>
        </row>
        <row r="137">
          <cell r="A137" t="str">
            <v>Y2050137</v>
          </cell>
          <cell r="B137" t="str">
            <v>买买提江·阿布拉        </v>
          </cell>
        </row>
        <row r="137">
          <cell r="D137" t="str">
            <v>信息学院    </v>
          </cell>
          <cell r="E137" t="str">
            <v>预科  </v>
          </cell>
          <cell r="F137" t="str">
            <v>2020理科1       </v>
          </cell>
        </row>
        <row r="138">
          <cell r="A138" t="str">
            <v>Y2050112</v>
          </cell>
          <cell r="B138" t="str">
            <v>郝韵琦   </v>
          </cell>
        </row>
        <row r="138">
          <cell r="D138" t="str">
            <v>信息学院    </v>
          </cell>
          <cell r="E138" t="str">
            <v>预科  </v>
          </cell>
          <cell r="F138" t="str">
            <v>2020理科1       </v>
          </cell>
        </row>
        <row r="139">
          <cell r="A139">
            <v>2052622</v>
          </cell>
          <cell r="B139" t="str">
            <v>谢澄  </v>
          </cell>
        </row>
        <row r="139">
          <cell r="D139" t="str">
            <v>信息学院    </v>
          </cell>
          <cell r="E139" t="str">
            <v>计算机科学与技术        </v>
          </cell>
          <cell r="F139" t="str">
            <v>2020计科2       </v>
          </cell>
        </row>
        <row r="140">
          <cell r="A140">
            <v>2052601</v>
          </cell>
          <cell r="B140" t="str">
            <v>余烨婷   </v>
          </cell>
        </row>
        <row r="140">
          <cell r="D140" t="str">
            <v>信息学院    </v>
          </cell>
          <cell r="E140" t="str">
            <v>空间信息与数字技术         </v>
          </cell>
          <cell r="F140" t="str">
            <v>2020空间1       </v>
          </cell>
        </row>
        <row r="141">
          <cell r="A141" t="str">
            <v>Y2050104</v>
          </cell>
          <cell r="B141" t="str">
            <v>陆银浩   </v>
          </cell>
        </row>
        <row r="141">
          <cell r="D141" t="str">
            <v>信息学院    </v>
          </cell>
          <cell r="E141" t="str">
            <v>预科  </v>
          </cell>
          <cell r="F141" t="str">
            <v>2020理科1       </v>
          </cell>
        </row>
        <row r="142">
          <cell r="A142">
            <v>2052639</v>
          </cell>
          <cell r="B142" t="str">
            <v>谯伟豪   </v>
          </cell>
        </row>
        <row r="142">
          <cell r="D142" t="str">
            <v>信息学院    </v>
          </cell>
          <cell r="E142" t="str">
            <v>软件工程    </v>
          </cell>
          <cell r="F142" t="str">
            <v>2020软工2       </v>
          </cell>
        </row>
        <row r="143">
          <cell r="A143">
            <v>2052605</v>
          </cell>
          <cell r="B143" t="str">
            <v>陆嘉慧   </v>
          </cell>
        </row>
        <row r="143">
          <cell r="D143" t="str">
            <v>信息学院    </v>
          </cell>
          <cell r="E143" t="str">
            <v>计算机科学与技术        </v>
          </cell>
          <cell r="F143" t="str">
            <v>2020计科2       </v>
          </cell>
        </row>
        <row r="144">
          <cell r="A144">
            <v>2052125</v>
          </cell>
          <cell r="B144" t="str">
            <v>汪驰  </v>
          </cell>
        </row>
        <row r="144">
          <cell r="D144" t="str">
            <v>信息学院    </v>
          </cell>
          <cell r="E144" t="str">
            <v>数据科学与大数据技术          </v>
          </cell>
          <cell r="F144" t="str">
            <v>2020数据1       </v>
          </cell>
        </row>
        <row r="145">
          <cell r="A145">
            <v>2052613</v>
          </cell>
          <cell r="B145" t="str">
            <v>翟彦成   </v>
          </cell>
        </row>
        <row r="145">
          <cell r="D145" t="str">
            <v>信息学院    </v>
          </cell>
          <cell r="E145" t="str">
            <v>软件工程    </v>
          </cell>
          <cell r="F145" t="str">
            <v>2020软工2       </v>
          </cell>
        </row>
        <row r="146">
          <cell r="A146">
            <v>2057108</v>
          </cell>
          <cell r="B146" t="str">
            <v>甘杰兰   </v>
          </cell>
        </row>
        <row r="146">
          <cell r="D146" t="str">
            <v>信息学院    </v>
          </cell>
          <cell r="E146" t="str">
            <v>信息与计算科学       </v>
          </cell>
          <cell r="F146" t="str">
            <v>2020信计1       </v>
          </cell>
        </row>
        <row r="147">
          <cell r="A147" t="str">
            <v>Y2050143</v>
          </cell>
          <cell r="B147" t="str">
            <v>江勒森·马德恩       </v>
          </cell>
        </row>
        <row r="147">
          <cell r="D147" t="str">
            <v>信息学院    </v>
          </cell>
          <cell r="E147" t="str">
            <v>预科  </v>
          </cell>
          <cell r="F147" t="str">
            <v>2020理科1       </v>
          </cell>
        </row>
        <row r="148">
          <cell r="A148" t="str">
            <v>Y2050138</v>
          </cell>
          <cell r="B148" t="str">
            <v>哈力沙·米尔扎提        </v>
          </cell>
        </row>
        <row r="148">
          <cell r="D148" t="str">
            <v>信息学院    </v>
          </cell>
          <cell r="E148" t="str">
            <v>预科  </v>
          </cell>
          <cell r="F148" t="str">
            <v>2020理科1       </v>
          </cell>
        </row>
        <row r="149">
          <cell r="A149">
            <v>2052204</v>
          </cell>
          <cell r="B149" t="str">
            <v>陈旻琛   </v>
          </cell>
        </row>
        <row r="149">
          <cell r="D149" t="str">
            <v>信息学院    </v>
          </cell>
          <cell r="E149" t="str">
            <v>空间信息与数字技术         </v>
          </cell>
          <cell r="F149" t="str">
            <v>2020空间1       </v>
          </cell>
        </row>
        <row r="150">
          <cell r="A150">
            <v>2052332</v>
          </cell>
          <cell r="B150" t="str">
            <v>孙其锐   </v>
          </cell>
        </row>
        <row r="150">
          <cell r="D150" t="str">
            <v>信息学院    </v>
          </cell>
          <cell r="E150" t="str">
            <v>计算机科学与技术        </v>
          </cell>
          <cell r="F150" t="str">
            <v>2020计科3       </v>
          </cell>
        </row>
        <row r="151">
          <cell r="A151">
            <v>2052117</v>
          </cell>
          <cell r="B151" t="str">
            <v>陶勰  </v>
          </cell>
        </row>
        <row r="151">
          <cell r="D151" t="str">
            <v>信息学院    </v>
          </cell>
          <cell r="E151" t="str">
            <v>软件工程    </v>
          </cell>
          <cell r="F151" t="str">
            <v>2020软工1       </v>
          </cell>
        </row>
        <row r="152">
          <cell r="A152">
            <v>2052619</v>
          </cell>
          <cell r="B152" t="str">
            <v>韩俊哲   </v>
          </cell>
        </row>
        <row r="152">
          <cell r="D152" t="str">
            <v>信息学院    </v>
          </cell>
          <cell r="E152" t="str">
            <v>软件工程    </v>
          </cell>
          <cell r="F152" t="str">
            <v>2020软工2       </v>
          </cell>
        </row>
        <row r="153">
          <cell r="A153">
            <v>2052327</v>
          </cell>
          <cell r="B153" t="str">
            <v>胡霆炜   </v>
          </cell>
        </row>
        <row r="153">
          <cell r="D153" t="str">
            <v>信息学院    </v>
          </cell>
          <cell r="E153" t="str">
            <v>计算机科学与技术        </v>
          </cell>
          <cell r="F153" t="str">
            <v>2020计科3       </v>
          </cell>
        </row>
        <row r="154">
          <cell r="A154">
            <v>2052504</v>
          </cell>
          <cell r="B154" t="str">
            <v>陆周铭   </v>
          </cell>
        </row>
        <row r="154">
          <cell r="D154" t="str">
            <v>信息学院    </v>
          </cell>
          <cell r="E154" t="str">
            <v>计算机科学与技术        </v>
          </cell>
          <cell r="F154" t="str">
            <v>2020计科1       </v>
          </cell>
        </row>
        <row r="155">
          <cell r="A155">
            <v>2052522</v>
          </cell>
          <cell r="B155" t="str">
            <v>杜松霖   </v>
          </cell>
        </row>
        <row r="155">
          <cell r="D155" t="str">
            <v>信息学院    </v>
          </cell>
          <cell r="E155" t="str">
            <v>计算机科学与技术        </v>
          </cell>
          <cell r="F155" t="str">
            <v>2020计科1       </v>
          </cell>
        </row>
        <row r="156">
          <cell r="A156">
            <v>2052628</v>
          </cell>
          <cell r="B156" t="str">
            <v>蒋洲  </v>
          </cell>
        </row>
        <row r="156">
          <cell r="D156" t="str">
            <v>信息学院    </v>
          </cell>
          <cell r="E156" t="str">
            <v>计算机科学与技术        </v>
          </cell>
          <cell r="F156" t="str">
            <v>2020计科2       </v>
          </cell>
        </row>
        <row r="157">
          <cell r="A157">
            <v>2057103</v>
          </cell>
          <cell r="B157" t="str">
            <v>辛静怡   </v>
          </cell>
        </row>
        <row r="157">
          <cell r="D157" t="str">
            <v>信息学院    </v>
          </cell>
          <cell r="E157" t="str">
            <v>信息与计算科学       </v>
          </cell>
          <cell r="F157" t="str">
            <v>2020信计1       </v>
          </cell>
        </row>
        <row r="158">
          <cell r="A158">
            <v>2052431</v>
          </cell>
          <cell r="B158" t="str">
            <v>鲍成兆   </v>
          </cell>
        </row>
        <row r="158">
          <cell r="D158" t="str">
            <v>信息学院    </v>
          </cell>
          <cell r="E158" t="str">
            <v>数据科学与大数据技术          </v>
          </cell>
          <cell r="F158" t="str">
            <v>2020数据1       </v>
          </cell>
        </row>
        <row r="159">
          <cell r="A159">
            <v>2057126</v>
          </cell>
          <cell r="B159" t="str">
            <v>朱会龙   </v>
          </cell>
        </row>
        <row r="159">
          <cell r="D159" t="str">
            <v>信息学院    </v>
          </cell>
          <cell r="E159" t="str">
            <v>信息与计算科学       </v>
          </cell>
          <cell r="F159" t="str">
            <v>2020信计1       </v>
          </cell>
        </row>
        <row r="160">
          <cell r="A160">
            <v>2052330</v>
          </cell>
          <cell r="B160" t="str">
            <v>徐文浩   </v>
          </cell>
        </row>
        <row r="160">
          <cell r="D160" t="str">
            <v>信息学院    </v>
          </cell>
          <cell r="E160" t="str">
            <v>软件工程    </v>
          </cell>
          <cell r="F160" t="str">
            <v>2020软工1       </v>
          </cell>
        </row>
        <row r="161">
          <cell r="A161">
            <v>2052103</v>
          </cell>
          <cell r="B161" t="str">
            <v>陈馨怡   </v>
          </cell>
        </row>
        <row r="161">
          <cell r="D161" t="str">
            <v>信息学院    </v>
          </cell>
          <cell r="E161" t="str">
            <v>计算机科学与技术        </v>
          </cell>
          <cell r="F161" t="str">
            <v>2020计科1       </v>
          </cell>
        </row>
        <row r="162">
          <cell r="A162">
            <v>2052104</v>
          </cell>
          <cell r="B162" t="str">
            <v>杨慧忠   </v>
          </cell>
        </row>
        <row r="162">
          <cell r="D162" t="str">
            <v>信息学院    </v>
          </cell>
          <cell r="E162" t="str">
            <v>计算机科学与技术        </v>
          </cell>
          <cell r="F162" t="str">
            <v>2020计科1       </v>
          </cell>
        </row>
        <row r="163">
          <cell r="A163">
            <v>2052219</v>
          </cell>
          <cell r="B163" t="str">
            <v>谢艺霖   </v>
          </cell>
        </row>
        <row r="163">
          <cell r="D163" t="str">
            <v>信息学院    </v>
          </cell>
          <cell r="E163" t="str">
            <v>软件工程    </v>
          </cell>
          <cell r="F163" t="str">
            <v>2020软工1       </v>
          </cell>
        </row>
        <row r="164">
          <cell r="A164">
            <v>2052603</v>
          </cell>
          <cell r="B164" t="str">
            <v>薛怡雯   </v>
          </cell>
        </row>
        <row r="164">
          <cell r="D164" t="str">
            <v>信息学院    </v>
          </cell>
          <cell r="E164" t="str">
            <v>空间信息与数字技术         </v>
          </cell>
          <cell r="F164" t="str">
            <v>2020空间1       </v>
          </cell>
        </row>
        <row r="165">
          <cell r="A165">
            <v>2052539</v>
          </cell>
          <cell r="B165" t="str">
            <v>代升华   </v>
          </cell>
        </row>
        <row r="165">
          <cell r="D165" t="str">
            <v>信息学院    </v>
          </cell>
          <cell r="E165" t="str">
            <v>软件工程    </v>
          </cell>
          <cell r="F165" t="str">
            <v>2020软工1       </v>
          </cell>
        </row>
        <row r="166">
          <cell r="A166">
            <v>2052623</v>
          </cell>
          <cell r="B166" t="str">
            <v>唐熠曌   </v>
          </cell>
        </row>
        <row r="166">
          <cell r="D166" t="str">
            <v>信息学院    </v>
          </cell>
          <cell r="E166" t="str">
            <v>空间信息与数字技术         </v>
          </cell>
          <cell r="F166" t="str">
            <v>2020空间1       </v>
          </cell>
        </row>
        <row r="167">
          <cell r="A167" t="str">
            <v>Y2050149</v>
          </cell>
          <cell r="B167" t="str">
            <v>蔡雪瑶   </v>
          </cell>
        </row>
        <row r="167">
          <cell r="D167" t="str">
            <v>信息学院    </v>
          </cell>
          <cell r="E167" t="str">
            <v>预科  </v>
          </cell>
          <cell r="F167" t="str">
            <v>2020理科1       </v>
          </cell>
        </row>
        <row r="168">
          <cell r="A168" t="str">
            <v>Y2050135</v>
          </cell>
          <cell r="B168" t="str">
            <v>娜孜叶尔克·波拉提         </v>
          </cell>
        </row>
        <row r="168">
          <cell r="D168" t="str">
            <v>信息学院    </v>
          </cell>
          <cell r="E168" t="str">
            <v>预科  </v>
          </cell>
          <cell r="F168" t="str">
            <v>2020理科1       </v>
          </cell>
        </row>
        <row r="169">
          <cell r="A169">
            <v>2052442</v>
          </cell>
          <cell r="B169" t="str">
            <v>贺明宇   </v>
          </cell>
        </row>
        <row r="169">
          <cell r="D169" t="str">
            <v>信息学院    </v>
          </cell>
          <cell r="E169" t="str">
            <v>计算机科学与技术        </v>
          </cell>
          <cell r="F169" t="str">
            <v>2020计科3       </v>
          </cell>
        </row>
        <row r="170">
          <cell r="A170">
            <v>2052637</v>
          </cell>
          <cell r="B170" t="str">
            <v>黄贤威   </v>
          </cell>
        </row>
        <row r="170">
          <cell r="D170" t="str">
            <v>信息学院    </v>
          </cell>
          <cell r="E170" t="str">
            <v>计算机科学与技术        </v>
          </cell>
          <cell r="F170" t="str">
            <v>2020计科2       </v>
          </cell>
        </row>
        <row r="171">
          <cell r="A171">
            <v>2052333</v>
          </cell>
          <cell r="B171" t="str">
            <v>梅燕驹   </v>
          </cell>
        </row>
        <row r="171">
          <cell r="D171" t="str">
            <v>信息学院    </v>
          </cell>
          <cell r="E171" t="str">
            <v>计算机科学与技术        </v>
          </cell>
          <cell r="F171" t="str">
            <v>2020计科3       </v>
          </cell>
        </row>
        <row r="172">
          <cell r="A172">
            <v>2052501</v>
          </cell>
          <cell r="B172" t="str">
            <v>罗诗莹   </v>
          </cell>
        </row>
        <row r="172">
          <cell r="D172" t="str">
            <v>信息学院    </v>
          </cell>
          <cell r="E172" t="str">
            <v>计算机科学与技术        </v>
          </cell>
          <cell r="F172" t="str">
            <v>2020计科1       </v>
          </cell>
        </row>
        <row r="173">
          <cell r="A173">
            <v>2052303</v>
          </cell>
          <cell r="B173" t="str">
            <v>顾怡颖   </v>
          </cell>
        </row>
        <row r="173">
          <cell r="D173" t="str">
            <v>信息学院    </v>
          </cell>
          <cell r="E173" t="str">
            <v>空间信息与数字技术         </v>
          </cell>
          <cell r="F173" t="str">
            <v>2020空间2       </v>
          </cell>
        </row>
        <row r="174">
          <cell r="A174">
            <v>2052302</v>
          </cell>
          <cell r="B174" t="str">
            <v>吉佳怡   </v>
          </cell>
        </row>
        <row r="174">
          <cell r="D174" t="str">
            <v>信息学院    </v>
          </cell>
          <cell r="E174" t="str">
            <v>数据科学与大数据技术          </v>
          </cell>
          <cell r="F174" t="str">
            <v>2020数据1       </v>
          </cell>
        </row>
        <row r="175">
          <cell r="A175">
            <v>2052432</v>
          </cell>
          <cell r="B175" t="str">
            <v>吴越  </v>
          </cell>
        </row>
        <row r="175">
          <cell r="D175" t="str">
            <v>信息学院    </v>
          </cell>
          <cell r="E175" t="str">
            <v>数据科学与大数据技术          </v>
          </cell>
          <cell r="F175" t="str">
            <v>2020数据1       </v>
          </cell>
        </row>
        <row r="176">
          <cell r="A176">
            <v>2052427</v>
          </cell>
          <cell r="B176" t="str">
            <v>陆旭登   </v>
          </cell>
        </row>
        <row r="176">
          <cell r="D176" t="str">
            <v>信息学院    </v>
          </cell>
          <cell r="E176" t="str">
            <v>计算机科学与技术        </v>
          </cell>
          <cell r="F176" t="str">
            <v>2020计科3       </v>
          </cell>
        </row>
        <row r="177">
          <cell r="A177">
            <v>2052509</v>
          </cell>
          <cell r="B177" t="str">
            <v>鹿曼琳   </v>
          </cell>
        </row>
        <row r="177">
          <cell r="D177" t="str">
            <v>信息学院    </v>
          </cell>
          <cell r="E177" t="str">
            <v>软件工程    </v>
          </cell>
          <cell r="F177" t="str">
            <v>2020软工1       </v>
          </cell>
        </row>
        <row r="178">
          <cell r="A178">
            <v>2052218</v>
          </cell>
          <cell r="B178" t="str">
            <v>彭立铖   </v>
          </cell>
        </row>
        <row r="178">
          <cell r="D178" t="str">
            <v>信息学院    </v>
          </cell>
          <cell r="E178" t="str">
            <v>计算机科学与技术        </v>
          </cell>
          <cell r="F178" t="str">
            <v>2020计科2       </v>
          </cell>
        </row>
        <row r="179">
          <cell r="A179">
            <v>2052124</v>
          </cell>
          <cell r="B179" t="str">
            <v>薛佳豪   </v>
          </cell>
        </row>
        <row r="179">
          <cell r="D179" t="str">
            <v>信息学院    </v>
          </cell>
          <cell r="E179" t="str">
            <v>软件工程    </v>
          </cell>
          <cell r="F179" t="str">
            <v>2020软工1       </v>
          </cell>
        </row>
        <row r="180">
          <cell r="A180">
            <v>2052329</v>
          </cell>
          <cell r="B180" t="str">
            <v>桂鑫  </v>
          </cell>
        </row>
        <row r="180">
          <cell r="D180" t="str">
            <v>信息学院    </v>
          </cell>
          <cell r="E180" t="str">
            <v>软件工程    </v>
          </cell>
          <cell r="F180" t="str">
            <v>2020软工1       </v>
          </cell>
        </row>
        <row r="181">
          <cell r="A181">
            <v>2052617</v>
          </cell>
          <cell r="B181" t="str">
            <v>糜慧年   </v>
          </cell>
        </row>
        <row r="181">
          <cell r="D181" t="str">
            <v>信息学院    </v>
          </cell>
          <cell r="E181" t="str">
            <v>计算机科学与技术        </v>
          </cell>
          <cell r="F181" t="str">
            <v>2020计科2       </v>
          </cell>
        </row>
        <row r="182">
          <cell r="A182" t="str">
            <v>Y2050122</v>
          </cell>
          <cell r="B182" t="str">
            <v>马玉明   </v>
          </cell>
        </row>
        <row r="182">
          <cell r="D182" t="str">
            <v>信息学院    </v>
          </cell>
          <cell r="E182" t="str">
            <v>预科  </v>
          </cell>
          <cell r="F182" t="str">
            <v>2020理科1       </v>
          </cell>
        </row>
        <row r="183">
          <cell r="A183" t="str">
            <v>Y2050147</v>
          </cell>
          <cell r="B183" t="str">
            <v>伊丽达乃·努尔巴哈提          </v>
          </cell>
        </row>
        <row r="183">
          <cell r="D183" t="str">
            <v>信息学院    </v>
          </cell>
          <cell r="E183" t="str">
            <v>预科  </v>
          </cell>
          <cell r="F183" t="str">
            <v>2020理科1       </v>
          </cell>
        </row>
        <row r="184">
          <cell r="A184" t="str">
            <v>Y2050133</v>
          </cell>
          <cell r="B184" t="str">
            <v>波塔库孜·波拉提        </v>
          </cell>
        </row>
        <row r="184">
          <cell r="D184" t="str">
            <v>信息学院    </v>
          </cell>
          <cell r="E184" t="str">
            <v>预科  </v>
          </cell>
          <cell r="F184" t="str">
            <v>2020理科1       </v>
          </cell>
        </row>
        <row r="185">
          <cell r="A185" t="str">
            <v>Y2050132</v>
          </cell>
          <cell r="B185" t="str">
            <v>迪力夏提·阿卜杜热西提           </v>
          </cell>
        </row>
        <row r="185">
          <cell r="D185" t="str">
            <v>信息学院    </v>
          </cell>
          <cell r="E185" t="str">
            <v>预科  </v>
          </cell>
          <cell r="F185" t="str">
            <v>2020理科1       </v>
          </cell>
        </row>
        <row r="186">
          <cell r="A186">
            <v>2091241</v>
          </cell>
          <cell r="B186" t="str">
            <v>阮鹏遥   </v>
          </cell>
        </row>
        <row r="186">
          <cell r="D186" t="str">
            <v>信息学院    </v>
          </cell>
          <cell r="E186" t="str">
            <v>软件工程    </v>
          </cell>
          <cell r="F186" t="str">
            <v>2020软工1       </v>
          </cell>
        </row>
        <row r="187">
          <cell r="A187" t="str">
            <v>Y2050150</v>
          </cell>
          <cell r="B187" t="str">
            <v>努尔拉·麦麦提依明         </v>
          </cell>
        </row>
        <row r="187">
          <cell r="D187" t="str">
            <v>信息学院    </v>
          </cell>
          <cell r="E187" t="str">
            <v>预科  </v>
          </cell>
          <cell r="F187" t="str">
            <v>2020理科1       </v>
          </cell>
        </row>
        <row r="188">
          <cell r="A188" t="str">
            <v>Y2050128</v>
          </cell>
          <cell r="B188" t="str">
            <v>地拉热·热合提       </v>
          </cell>
        </row>
        <row r="188">
          <cell r="D188" t="str">
            <v>信息学院    </v>
          </cell>
          <cell r="E188" t="str">
            <v>预科  </v>
          </cell>
          <cell r="F188" t="str">
            <v>2020理科1       </v>
          </cell>
        </row>
        <row r="189">
          <cell r="A189">
            <v>2052312</v>
          </cell>
          <cell r="B189" t="str">
            <v>胡博文   </v>
          </cell>
        </row>
        <row r="189">
          <cell r="D189" t="str">
            <v>信息学院    </v>
          </cell>
          <cell r="E189" t="str">
            <v>计算机科学与技术        </v>
          </cell>
          <cell r="F189" t="str">
            <v>2020计科3       </v>
          </cell>
        </row>
        <row r="190">
          <cell r="A190">
            <v>2091228</v>
          </cell>
          <cell r="B190" t="str">
            <v>周衍晓   </v>
          </cell>
        </row>
        <row r="190">
          <cell r="D190" t="str">
            <v>信息学院    </v>
          </cell>
          <cell r="E190" t="str">
            <v>计算机科学与技术        </v>
          </cell>
          <cell r="F190" t="str">
            <v>2020计科1       </v>
          </cell>
        </row>
        <row r="191">
          <cell r="A191">
            <v>2052410</v>
          </cell>
          <cell r="B191" t="str">
            <v>王源源   </v>
          </cell>
        </row>
        <row r="191">
          <cell r="D191" t="str">
            <v>信息学院    </v>
          </cell>
          <cell r="E191" t="str">
            <v>空间信息与数字技术         </v>
          </cell>
          <cell r="F191" t="str">
            <v>2020空间2       </v>
          </cell>
        </row>
        <row r="192">
          <cell r="A192">
            <v>2052506</v>
          </cell>
          <cell r="B192" t="str">
            <v>刘馨宇   </v>
          </cell>
        </row>
        <row r="192">
          <cell r="D192" t="str">
            <v>信息学院    </v>
          </cell>
          <cell r="E192" t="str">
            <v>软件工程    </v>
          </cell>
          <cell r="F192" t="str">
            <v>2020软工1       </v>
          </cell>
        </row>
        <row r="193">
          <cell r="A193">
            <v>2052621</v>
          </cell>
          <cell r="B193" t="str">
            <v>侯宇吉   </v>
          </cell>
        </row>
        <row r="193">
          <cell r="D193" t="str">
            <v>信息学院    </v>
          </cell>
          <cell r="E193" t="str">
            <v>计算机科学与技术        </v>
          </cell>
          <cell r="F193" t="str">
            <v>2020计科2       </v>
          </cell>
        </row>
        <row r="194">
          <cell r="A194">
            <v>2022109</v>
          </cell>
          <cell r="B194" t="str">
            <v>吴嘉煜   </v>
          </cell>
        </row>
        <row r="194">
          <cell r="D194" t="str">
            <v>信息学院    </v>
          </cell>
          <cell r="E194" t="str">
            <v>软件工程    </v>
          </cell>
          <cell r="F194" t="str">
            <v>2020软工1       </v>
          </cell>
        </row>
        <row r="195">
          <cell r="A195">
            <v>2022212</v>
          </cell>
          <cell r="B195" t="str">
            <v>黄桉萁   </v>
          </cell>
        </row>
        <row r="195">
          <cell r="D195" t="str">
            <v>信息学院    </v>
          </cell>
          <cell r="E195" t="str">
            <v>软件工程    </v>
          </cell>
          <cell r="F195" t="str">
            <v>2020软工2       </v>
          </cell>
        </row>
        <row r="196">
          <cell r="A196">
            <v>2052123</v>
          </cell>
          <cell r="B196" t="str">
            <v>范家树   </v>
          </cell>
        </row>
        <row r="196">
          <cell r="D196" t="str">
            <v>信息学院    </v>
          </cell>
          <cell r="E196" t="str">
            <v>计算机科学与技术        </v>
          </cell>
          <cell r="F196" t="str">
            <v>2020计科1       </v>
          </cell>
        </row>
        <row r="197">
          <cell r="A197">
            <v>2052224</v>
          </cell>
          <cell r="B197" t="str">
            <v>许昊  </v>
          </cell>
        </row>
        <row r="197">
          <cell r="D197" t="str">
            <v>信息学院    </v>
          </cell>
          <cell r="E197" t="str">
            <v>计算机科学与技术        </v>
          </cell>
          <cell r="F197" t="str">
            <v>2020计科2       </v>
          </cell>
        </row>
        <row r="198">
          <cell r="A198">
            <v>2033115</v>
          </cell>
          <cell r="B198" t="str">
            <v>刘谦栋   </v>
          </cell>
        </row>
        <row r="198">
          <cell r="D198" t="str">
            <v>信息学院    </v>
          </cell>
          <cell r="E198" t="str">
            <v>空间信息与数字技术         </v>
          </cell>
          <cell r="F198" t="str">
            <v>2020空间1       </v>
          </cell>
        </row>
        <row r="199">
          <cell r="A199">
            <v>2052309</v>
          </cell>
          <cell r="B199" t="str">
            <v>赵苏琦   </v>
          </cell>
        </row>
        <row r="199">
          <cell r="D199" t="str">
            <v>信息学院    </v>
          </cell>
          <cell r="E199" t="str">
            <v>空间信息与数字技术         </v>
          </cell>
          <cell r="F199" t="str">
            <v>2020空间2       </v>
          </cell>
        </row>
        <row r="200">
          <cell r="A200">
            <v>2052320</v>
          </cell>
          <cell r="B200" t="str">
            <v>沈禄豪   </v>
          </cell>
        </row>
        <row r="200">
          <cell r="D200" t="str">
            <v>信息学院    </v>
          </cell>
          <cell r="E200" t="str">
            <v>计算机科学与技术        </v>
          </cell>
          <cell r="F200" t="str">
            <v>2020计科3       </v>
          </cell>
        </row>
        <row r="201">
          <cell r="A201" t="str">
            <v>F2052246</v>
          </cell>
          <cell r="B201" t="str">
            <v>洪淳  </v>
          </cell>
        </row>
        <row r="201">
          <cell r="D201" t="str">
            <v>信息学院    </v>
          </cell>
          <cell r="E201" t="str">
            <v>计算机科学与技术        </v>
          </cell>
          <cell r="F201" t="str">
            <v>2020计科2       </v>
          </cell>
        </row>
        <row r="202">
          <cell r="A202">
            <v>2052629</v>
          </cell>
          <cell r="B202" t="str">
            <v>王心宇   </v>
          </cell>
        </row>
        <row r="202">
          <cell r="D202" t="str">
            <v>信息学院    </v>
          </cell>
          <cell r="E202" t="str">
            <v>计算机科学与技术        </v>
          </cell>
          <cell r="F202" t="str">
            <v>2020计科2       </v>
          </cell>
        </row>
        <row r="203">
          <cell r="A203">
            <v>2052408</v>
          </cell>
          <cell r="B203" t="str">
            <v>陆佩荧   </v>
          </cell>
        </row>
        <row r="203">
          <cell r="D203" t="str">
            <v>信息学院    </v>
          </cell>
          <cell r="E203" t="str">
            <v>空间信息与数字技术         </v>
          </cell>
          <cell r="F203" t="str">
            <v>2020空间2       </v>
          </cell>
        </row>
        <row r="204">
          <cell r="A204">
            <v>2052512</v>
          </cell>
          <cell r="B204" t="str">
            <v>刘佳豪   </v>
          </cell>
        </row>
        <row r="204">
          <cell r="D204" t="str">
            <v>信息学院    </v>
          </cell>
          <cell r="E204" t="str">
            <v>软件工程    </v>
          </cell>
          <cell r="F204" t="str">
            <v>2020软工1       </v>
          </cell>
        </row>
        <row r="205">
          <cell r="A205">
            <v>2052445</v>
          </cell>
          <cell r="B205" t="str">
            <v>左同辉   </v>
          </cell>
        </row>
        <row r="205">
          <cell r="D205" t="str">
            <v>信息学院    </v>
          </cell>
          <cell r="E205" t="str">
            <v>软件工程    </v>
          </cell>
          <cell r="F205" t="str">
            <v>2020软工2       </v>
          </cell>
        </row>
        <row r="206">
          <cell r="A206">
            <v>2052523</v>
          </cell>
          <cell r="B206" t="str">
            <v>周文骏   </v>
          </cell>
        </row>
        <row r="206">
          <cell r="D206" t="str">
            <v>信息学院    </v>
          </cell>
          <cell r="E206" t="str">
            <v>计算机科学与技术        </v>
          </cell>
          <cell r="F206" t="str">
            <v>2020计科1       </v>
          </cell>
        </row>
        <row r="207">
          <cell r="A207">
            <v>2091138</v>
          </cell>
          <cell r="B207" t="str">
            <v>程骏贤   </v>
          </cell>
        </row>
        <row r="207">
          <cell r="D207" t="str">
            <v>信息学院    </v>
          </cell>
          <cell r="E207" t="str">
            <v>空间信息与数字技术         </v>
          </cell>
          <cell r="F207" t="str">
            <v>2020空间1       </v>
          </cell>
        </row>
        <row r="208">
          <cell r="A208">
            <v>2052308</v>
          </cell>
          <cell r="B208" t="str">
            <v>陈奕然   </v>
          </cell>
        </row>
        <row r="208">
          <cell r="D208" t="str">
            <v>信息学院    </v>
          </cell>
          <cell r="E208" t="str">
            <v>空间信息与数字技术         </v>
          </cell>
          <cell r="F208" t="str">
            <v>2020空间2       </v>
          </cell>
        </row>
        <row r="209">
          <cell r="A209">
            <v>2052122</v>
          </cell>
          <cell r="B209" t="str">
            <v>马源良   </v>
          </cell>
        </row>
        <row r="209">
          <cell r="D209" t="str">
            <v>信息学院    </v>
          </cell>
          <cell r="E209" t="str">
            <v>数据科学与大数据技术          </v>
          </cell>
          <cell r="F209" t="str">
            <v>2020数据1       </v>
          </cell>
        </row>
        <row r="210">
          <cell r="A210" t="str">
            <v>Y2050139</v>
          </cell>
          <cell r="B210" t="str">
            <v>阿布都瓦热斯·阿布都哈力克             </v>
          </cell>
        </row>
        <row r="210">
          <cell r="D210" t="str">
            <v>信息学院    </v>
          </cell>
          <cell r="E210" t="str">
            <v>预科  </v>
          </cell>
          <cell r="F210" t="str">
            <v>2020理科1       </v>
          </cell>
        </row>
        <row r="211">
          <cell r="A211">
            <v>2052426</v>
          </cell>
          <cell r="B211" t="str">
            <v>陆伟豪   </v>
          </cell>
        </row>
        <row r="211">
          <cell r="D211" t="str">
            <v>信息学院    </v>
          </cell>
          <cell r="E211" t="str">
            <v>数据科学与大数据技术          </v>
          </cell>
          <cell r="F211" t="str">
            <v>2020数据1       </v>
          </cell>
        </row>
        <row r="212">
          <cell r="A212">
            <v>2052642</v>
          </cell>
          <cell r="B212" t="str">
            <v>梁正嘉   </v>
          </cell>
        </row>
        <row r="212">
          <cell r="D212" t="str">
            <v>信息学院    </v>
          </cell>
          <cell r="E212" t="str">
            <v>软件工程    </v>
          </cell>
          <cell r="F212" t="str">
            <v>2020软工2       </v>
          </cell>
        </row>
        <row r="213">
          <cell r="A213">
            <v>2057118</v>
          </cell>
          <cell r="B213" t="str">
            <v>汤凡旭   </v>
          </cell>
        </row>
        <row r="213">
          <cell r="D213" t="str">
            <v>信息学院    </v>
          </cell>
          <cell r="E213" t="str">
            <v>信息与计算科学       </v>
          </cell>
          <cell r="F213" t="str">
            <v>2020信计1       </v>
          </cell>
        </row>
        <row r="214">
          <cell r="A214">
            <v>2052502</v>
          </cell>
          <cell r="B214" t="str">
            <v>王艺如   </v>
          </cell>
        </row>
        <row r="214">
          <cell r="D214" t="str">
            <v>信息学院    </v>
          </cell>
          <cell r="E214" t="str">
            <v>软件工程    </v>
          </cell>
          <cell r="F214" t="str">
            <v>2020软工1       </v>
          </cell>
        </row>
        <row r="215">
          <cell r="A215">
            <v>2052337</v>
          </cell>
          <cell r="B215" t="str">
            <v>周佳驰   </v>
          </cell>
        </row>
        <row r="215">
          <cell r="D215" t="str">
            <v>信息学院    </v>
          </cell>
          <cell r="E215" t="str">
            <v>数据科学与大数据技术          </v>
          </cell>
          <cell r="F215" t="str">
            <v>2020数据1       </v>
          </cell>
        </row>
        <row r="216">
          <cell r="A216">
            <v>2052136</v>
          </cell>
          <cell r="B216" t="str">
            <v>黄馥凯   </v>
          </cell>
        </row>
        <row r="216">
          <cell r="D216" t="str">
            <v>信息学院    </v>
          </cell>
          <cell r="E216" t="str">
            <v>计算机科学与技术        </v>
          </cell>
          <cell r="F216" t="str">
            <v>2020计科1       </v>
          </cell>
        </row>
        <row r="217">
          <cell r="A217">
            <v>2052538</v>
          </cell>
          <cell r="B217" t="str">
            <v>李小鹏   </v>
          </cell>
        </row>
        <row r="217">
          <cell r="D217" t="str">
            <v>信息学院    </v>
          </cell>
          <cell r="E217" t="str">
            <v>软件工程    </v>
          </cell>
          <cell r="F217" t="str">
            <v>2020软工1       </v>
          </cell>
        </row>
        <row r="218">
          <cell r="A218">
            <v>2052310</v>
          </cell>
          <cell r="B218" t="str">
            <v>李冰  </v>
          </cell>
        </row>
        <row r="218">
          <cell r="D218" t="str">
            <v>信息学院    </v>
          </cell>
          <cell r="E218" t="str">
            <v>空间信息与数字技术         </v>
          </cell>
          <cell r="F218" t="str">
            <v>2020空间2       </v>
          </cell>
        </row>
        <row r="219">
          <cell r="A219">
            <v>2052323</v>
          </cell>
          <cell r="B219" t="str">
            <v>梅新宇   </v>
          </cell>
        </row>
        <row r="219">
          <cell r="D219" t="str">
            <v>信息学院    </v>
          </cell>
          <cell r="E219" t="str">
            <v>计算机科学与技术        </v>
          </cell>
          <cell r="F219" t="str">
            <v>2020计科3       </v>
          </cell>
        </row>
        <row r="220">
          <cell r="A220">
            <v>2052316</v>
          </cell>
          <cell r="B220" t="str">
            <v>贾逸凡   </v>
          </cell>
        </row>
        <row r="220">
          <cell r="D220" t="str">
            <v>信息学院    </v>
          </cell>
          <cell r="E220" t="str">
            <v>软件工程    </v>
          </cell>
          <cell r="F220" t="str">
            <v>2020软工1       </v>
          </cell>
        </row>
        <row r="221">
          <cell r="A221">
            <v>2052201</v>
          </cell>
          <cell r="B221" t="str">
            <v>崔馨月   </v>
          </cell>
        </row>
        <row r="221">
          <cell r="D221" t="str">
            <v>信息学院    </v>
          </cell>
          <cell r="E221" t="str">
            <v>计算机科学与技术        </v>
          </cell>
          <cell r="F221" t="str">
            <v>2020计科2       </v>
          </cell>
        </row>
        <row r="222">
          <cell r="A222">
            <v>2052422</v>
          </cell>
          <cell r="B222" t="str">
            <v>丁高磊   </v>
          </cell>
        </row>
        <row r="222">
          <cell r="D222" t="str">
            <v>信息学院    </v>
          </cell>
          <cell r="E222" t="str">
            <v>计算机科学与技术        </v>
          </cell>
          <cell r="F222" t="str">
            <v>2020计科3       </v>
          </cell>
        </row>
        <row r="223">
          <cell r="A223">
            <v>2057131</v>
          </cell>
          <cell r="B223" t="str">
            <v>靳天兵   </v>
          </cell>
        </row>
        <row r="223">
          <cell r="D223" t="str">
            <v>信息学院    </v>
          </cell>
          <cell r="E223" t="str">
            <v>信息与计算科学       </v>
          </cell>
          <cell r="F223" t="str">
            <v>2020信计1       </v>
          </cell>
        </row>
        <row r="224">
          <cell r="A224">
            <v>2052641</v>
          </cell>
          <cell r="B224" t="str">
            <v>徐国尧   </v>
          </cell>
        </row>
        <row r="224">
          <cell r="D224" t="str">
            <v>信息学院    </v>
          </cell>
          <cell r="E224" t="str">
            <v>软件工程    </v>
          </cell>
          <cell r="F224" t="str">
            <v>2020软工2       </v>
          </cell>
        </row>
        <row r="225">
          <cell r="A225">
            <v>2052626</v>
          </cell>
          <cell r="B225" t="str">
            <v>陈俊吉   </v>
          </cell>
        </row>
        <row r="225">
          <cell r="D225" t="str">
            <v>信息学院    </v>
          </cell>
          <cell r="E225" t="str">
            <v>空间信息与数字技术         </v>
          </cell>
          <cell r="F225" t="str">
            <v>2020空间1       </v>
          </cell>
        </row>
        <row r="226">
          <cell r="A226">
            <v>2052129</v>
          </cell>
          <cell r="B226" t="str">
            <v>李承君   </v>
          </cell>
        </row>
        <row r="226">
          <cell r="D226" t="str">
            <v>信息学院    </v>
          </cell>
          <cell r="E226" t="str">
            <v>空间信息与数字技术         </v>
          </cell>
          <cell r="F226" t="str">
            <v>2020空间1       </v>
          </cell>
        </row>
        <row r="227">
          <cell r="A227">
            <v>2052644</v>
          </cell>
          <cell r="B227" t="str">
            <v>冯志鹏   </v>
          </cell>
        </row>
        <row r="227">
          <cell r="D227" t="str">
            <v>信息学院    </v>
          </cell>
          <cell r="E227" t="str">
            <v>空间信息与数字技术         </v>
          </cell>
          <cell r="F227" t="str">
            <v>2020空间1       </v>
          </cell>
        </row>
        <row r="228">
          <cell r="A228" t="str">
            <v>Y2050142</v>
          </cell>
          <cell r="B228" t="str">
            <v>比力盖亚尔·阿卜杜外力           </v>
          </cell>
        </row>
        <row r="228">
          <cell r="D228" t="str">
            <v>信息学院    </v>
          </cell>
          <cell r="E228" t="str">
            <v>预科  </v>
          </cell>
          <cell r="F228" t="str">
            <v>2020理科1       </v>
          </cell>
        </row>
        <row r="229">
          <cell r="A229" t="str">
            <v>Y2050117</v>
          </cell>
          <cell r="B229" t="str">
            <v>杨永顺   </v>
          </cell>
        </row>
        <row r="229">
          <cell r="D229" t="str">
            <v>信息学院    </v>
          </cell>
          <cell r="E229" t="str">
            <v>预科  </v>
          </cell>
          <cell r="F229" t="str">
            <v>2020理科1       </v>
          </cell>
        </row>
        <row r="230">
          <cell r="A230" t="str">
            <v>Y2050130</v>
          </cell>
          <cell r="B230" t="str">
            <v>阿卜杜热合曼·阿卜力克木            </v>
          </cell>
        </row>
        <row r="230">
          <cell r="D230" t="str">
            <v>信息学院    </v>
          </cell>
          <cell r="E230" t="str">
            <v>预科  </v>
          </cell>
          <cell r="F230" t="str">
            <v>2020理科1       </v>
          </cell>
        </row>
        <row r="231">
          <cell r="A231">
            <v>1851325</v>
          </cell>
          <cell r="B231" t="str">
            <v>丁腾飞   </v>
          </cell>
        </row>
        <row r="231">
          <cell r="D231" t="str">
            <v>信息学院    </v>
          </cell>
          <cell r="E231" t="str">
            <v>计算机科学与技术        </v>
          </cell>
          <cell r="F231" t="str">
            <v>2020计科3       </v>
          </cell>
        </row>
        <row r="232">
          <cell r="A232">
            <v>2052342</v>
          </cell>
          <cell r="B232" t="str">
            <v>王常军   </v>
          </cell>
        </row>
        <row r="232">
          <cell r="D232" t="str">
            <v>信息学院    </v>
          </cell>
          <cell r="E232" t="str">
            <v>空间信息与数字技术         </v>
          </cell>
          <cell r="F232" t="str">
            <v>2020空间2       </v>
          </cell>
        </row>
        <row r="233">
          <cell r="A233">
            <v>2052521</v>
          </cell>
          <cell r="B233" t="str">
            <v>王晨阳   </v>
          </cell>
        </row>
        <row r="233">
          <cell r="D233" t="str">
            <v>信息学院    </v>
          </cell>
          <cell r="E233" t="str">
            <v>空间信息与数字技术         </v>
          </cell>
          <cell r="F233" t="str">
            <v>2020空间2       </v>
          </cell>
        </row>
        <row r="234">
          <cell r="A234">
            <v>2052433</v>
          </cell>
          <cell r="B234" t="str">
            <v>何文瑞   </v>
          </cell>
        </row>
        <row r="234">
          <cell r="D234" t="str">
            <v>信息学院    </v>
          </cell>
          <cell r="E234" t="str">
            <v>计算机科学与技术        </v>
          </cell>
          <cell r="F234" t="str">
            <v>2020计科3       </v>
          </cell>
        </row>
        <row r="235">
          <cell r="A235">
            <v>2052424</v>
          </cell>
          <cell r="B235" t="str">
            <v>尹铭  </v>
          </cell>
        </row>
        <row r="235">
          <cell r="D235" t="str">
            <v>信息学院    </v>
          </cell>
          <cell r="E235" t="str">
            <v>软件工程    </v>
          </cell>
          <cell r="F235" t="str">
            <v>2020软工2       </v>
          </cell>
        </row>
        <row r="236">
          <cell r="A236">
            <v>2022110</v>
          </cell>
          <cell r="B236" t="str">
            <v>张骏一   </v>
          </cell>
        </row>
        <row r="236">
          <cell r="D236" t="str">
            <v>信息学院    </v>
          </cell>
          <cell r="E236" t="str">
            <v>软件工程    </v>
          </cell>
          <cell r="F236" t="str">
            <v>2020软工2       </v>
          </cell>
        </row>
        <row r="237">
          <cell r="A237">
            <v>2052508</v>
          </cell>
          <cell r="B237" t="str">
            <v>黄瑾  </v>
          </cell>
        </row>
        <row r="237">
          <cell r="D237" t="str">
            <v>信息学院    </v>
          </cell>
          <cell r="E237" t="str">
            <v>软件工程    </v>
          </cell>
          <cell r="F237" t="str">
            <v>2020软工1       </v>
          </cell>
        </row>
        <row r="238">
          <cell r="A238">
            <v>2052226</v>
          </cell>
          <cell r="B238" t="str">
            <v>夏榆钧   </v>
          </cell>
        </row>
        <row r="238">
          <cell r="D238" t="str">
            <v>信息学院    </v>
          </cell>
          <cell r="E238" t="str">
            <v>计算机科学与技术        </v>
          </cell>
          <cell r="F238" t="str">
            <v>2020计科2       </v>
          </cell>
        </row>
        <row r="239">
          <cell r="A239">
            <v>2052409</v>
          </cell>
          <cell r="B239" t="str">
            <v>王一凡   </v>
          </cell>
        </row>
        <row r="239">
          <cell r="D239" t="str">
            <v>信息学院    </v>
          </cell>
          <cell r="E239" t="str">
            <v>数据科学与大数据技术          </v>
          </cell>
          <cell r="F239" t="str">
            <v>2020数据1       </v>
          </cell>
        </row>
        <row r="240">
          <cell r="A240" t="str">
            <v>Y2050120</v>
          </cell>
          <cell r="B240" t="str">
            <v>马贤  </v>
          </cell>
        </row>
        <row r="240">
          <cell r="D240" t="str">
            <v>信息学院    </v>
          </cell>
          <cell r="E240" t="str">
            <v>预科  </v>
          </cell>
          <cell r="F240" t="str">
            <v>2020理科1       </v>
          </cell>
        </row>
        <row r="241">
          <cell r="A241">
            <v>2057110</v>
          </cell>
          <cell r="B241" t="str">
            <v>滕怡倩   </v>
          </cell>
        </row>
        <row r="241">
          <cell r="D241" t="str">
            <v>信息学院    </v>
          </cell>
          <cell r="E241" t="str">
            <v>信息与计算科学       </v>
          </cell>
          <cell r="F241" t="str">
            <v>2020信计1       </v>
          </cell>
        </row>
        <row r="242">
          <cell r="A242">
            <v>1931215</v>
          </cell>
          <cell r="B242" t="str">
            <v>陈治行   </v>
          </cell>
        </row>
        <row r="242">
          <cell r="D242" t="str">
            <v>信息学院    </v>
          </cell>
          <cell r="E242" t="str">
            <v>信息与计算科学       </v>
          </cell>
          <cell r="F242" t="str">
            <v>2020信计1       </v>
          </cell>
        </row>
        <row r="243">
          <cell r="A243">
            <v>2052239</v>
          </cell>
          <cell r="B243" t="str">
            <v>陆凯  </v>
          </cell>
        </row>
        <row r="243">
          <cell r="D243" t="str">
            <v>信息学院    </v>
          </cell>
          <cell r="E243" t="str">
            <v>软件工程    </v>
          </cell>
          <cell r="F243" t="str">
            <v>2020软工1       </v>
          </cell>
        </row>
        <row r="244">
          <cell r="A244" t="str">
            <v>Y2050134</v>
          </cell>
          <cell r="B244" t="str">
            <v>明岩  </v>
          </cell>
        </row>
        <row r="244">
          <cell r="D244" t="str">
            <v>信息学院    </v>
          </cell>
          <cell r="E244" t="str">
            <v>预科  </v>
          </cell>
          <cell r="F244" t="str">
            <v>2020理科1       </v>
          </cell>
        </row>
        <row r="245">
          <cell r="A245">
            <v>2052528</v>
          </cell>
          <cell r="B245" t="str">
            <v>赵浩杰   </v>
          </cell>
        </row>
        <row r="245">
          <cell r="D245" t="str">
            <v>信息学院    </v>
          </cell>
          <cell r="E245" t="str">
            <v>软件工程    </v>
          </cell>
          <cell r="F245" t="str">
            <v>2020软工1       </v>
          </cell>
        </row>
        <row r="246">
          <cell r="A246" t="str">
            <v>Y2050141</v>
          </cell>
          <cell r="B246" t="str">
            <v>阿卜杜海外尔·阿布都斯力木             </v>
          </cell>
        </row>
        <row r="246">
          <cell r="D246" t="str">
            <v>信息学院    </v>
          </cell>
          <cell r="E246" t="str">
            <v>预科  </v>
          </cell>
          <cell r="F246" t="str">
            <v>2020理科1       </v>
          </cell>
        </row>
        <row r="247">
          <cell r="A247">
            <v>2052418</v>
          </cell>
          <cell r="B247" t="str">
            <v>于大成   </v>
          </cell>
        </row>
        <row r="247">
          <cell r="D247" t="str">
            <v>信息学院    </v>
          </cell>
          <cell r="E247" t="str">
            <v>计算机科学与技术        </v>
          </cell>
          <cell r="F247" t="str">
            <v>2020计科3       </v>
          </cell>
        </row>
        <row r="248">
          <cell r="A248">
            <v>2052321</v>
          </cell>
          <cell r="B248" t="str">
            <v>姚昕晔   </v>
          </cell>
        </row>
        <row r="248">
          <cell r="D248" t="str">
            <v>信息学院    </v>
          </cell>
          <cell r="E248" t="str">
            <v>软件工程    </v>
          </cell>
          <cell r="F248" t="str">
            <v>2020软工1       </v>
          </cell>
        </row>
        <row r="249">
          <cell r="A249">
            <v>2052225</v>
          </cell>
          <cell r="B249" t="str">
            <v>苏宇轩   </v>
          </cell>
        </row>
        <row r="249">
          <cell r="D249" t="str">
            <v>信息学院    </v>
          </cell>
          <cell r="E249" t="str">
            <v>计算机科学与技术        </v>
          </cell>
          <cell r="F249" t="str">
            <v>2020计科2       </v>
          </cell>
        </row>
        <row r="250">
          <cell r="A250" t="str">
            <v>Y2050140</v>
          </cell>
          <cell r="B250" t="str">
            <v>美丽吾提·哈斯木别克          </v>
          </cell>
        </row>
        <row r="250">
          <cell r="D250" t="str">
            <v>信息学院    </v>
          </cell>
          <cell r="E250" t="str">
            <v>预科  </v>
          </cell>
          <cell r="F250" t="str">
            <v>2020理科1       </v>
          </cell>
        </row>
        <row r="251">
          <cell r="A251">
            <v>2052102</v>
          </cell>
          <cell r="B251" t="str">
            <v>魏西希   </v>
          </cell>
        </row>
        <row r="251">
          <cell r="D251" t="str">
            <v>信息学院    </v>
          </cell>
          <cell r="E251" t="str">
            <v>空间信息与数字技术         </v>
          </cell>
          <cell r="F251" t="str">
            <v>2020空间1       </v>
          </cell>
        </row>
        <row r="252">
          <cell r="A252">
            <v>2052241</v>
          </cell>
          <cell r="B252" t="str">
            <v>段逸潇   </v>
          </cell>
        </row>
        <row r="252">
          <cell r="D252" t="str">
            <v>信息学院    </v>
          </cell>
          <cell r="E252" t="str">
            <v>计算机科学与技术        </v>
          </cell>
          <cell r="F252" t="str">
            <v>2020计科2       </v>
          </cell>
        </row>
        <row r="253">
          <cell r="A253">
            <v>2052229</v>
          </cell>
          <cell r="B253" t="str">
            <v>石昊  </v>
          </cell>
        </row>
        <row r="253">
          <cell r="D253" t="str">
            <v>信息学院    </v>
          </cell>
          <cell r="E253" t="str">
            <v>计算机科学与技术        </v>
          </cell>
          <cell r="F253" t="str">
            <v>2020计科2       </v>
          </cell>
        </row>
        <row r="254">
          <cell r="A254">
            <v>2052532</v>
          </cell>
          <cell r="B254" t="str">
            <v>陈统  </v>
          </cell>
        </row>
        <row r="254">
          <cell r="D254" t="str">
            <v>信息学院    </v>
          </cell>
          <cell r="E254" t="str">
            <v>空间信息与数字技术         </v>
          </cell>
          <cell r="F254" t="str">
            <v>2020空间2       </v>
          </cell>
        </row>
        <row r="255">
          <cell r="A255">
            <v>1915221</v>
          </cell>
          <cell r="B255" t="str">
            <v>李彬彬   </v>
          </cell>
        </row>
        <row r="255">
          <cell r="D255" t="str">
            <v>信息学院    </v>
          </cell>
          <cell r="E255" t="str">
            <v>空间信息与数字技术         </v>
          </cell>
          <cell r="F255" t="str">
            <v>2020空间2       </v>
          </cell>
        </row>
        <row r="256">
          <cell r="A256">
            <v>2052240</v>
          </cell>
          <cell r="B256" t="str">
            <v>王辉亲   </v>
          </cell>
        </row>
        <row r="256">
          <cell r="D256" t="str">
            <v>信息学院    </v>
          </cell>
          <cell r="E256" t="str">
            <v>空间信息与数字技术         </v>
          </cell>
          <cell r="F256" t="str">
            <v>2020空间1       </v>
          </cell>
        </row>
        <row r="257">
          <cell r="A257">
            <v>2052414</v>
          </cell>
          <cell r="B257" t="str">
            <v>王皓俊   </v>
          </cell>
        </row>
        <row r="257">
          <cell r="D257" t="str">
            <v>信息学院    </v>
          </cell>
          <cell r="E257" t="str">
            <v>软件工程    </v>
          </cell>
          <cell r="F257" t="str">
            <v>2020软工2       </v>
          </cell>
        </row>
        <row r="258">
          <cell r="A258">
            <v>2052128</v>
          </cell>
          <cell r="B258" t="str">
            <v>王辉  </v>
          </cell>
        </row>
        <row r="258">
          <cell r="D258" t="str">
            <v>信息学院    </v>
          </cell>
          <cell r="E258" t="str">
            <v>计算机科学与技术        </v>
          </cell>
          <cell r="F258" t="str">
            <v>2020计科1       </v>
          </cell>
        </row>
        <row r="259">
          <cell r="A259">
            <v>2057120</v>
          </cell>
          <cell r="B259" t="str">
            <v>王学祥   </v>
          </cell>
        </row>
        <row r="259">
          <cell r="D259" t="str">
            <v>信息学院    </v>
          </cell>
          <cell r="E259" t="str">
            <v>信息与计算科学       </v>
          </cell>
          <cell r="F259" t="str">
            <v>2020信计1       </v>
          </cell>
        </row>
        <row r="260">
          <cell r="A260">
            <v>2052640</v>
          </cell>
          <cell r="B260" t="str">
            <v>肖栋睿   </v>
          </cell>
        </row>
        <row r="260">
          <cell r="D260" t="str">
            <v>信息学院    </v>
          </cell>
          <cell r="E260" t="str">
            <v>软件工程    </v>
          </cell>
          <cell r="F260" t="str">
            <v>2020软工2       </v>
          </cell>
        </row>
        <row r="261">
          <cell r="A261">
            <v>2052510</v>
          </cell>
          <cell r="B261" t="str">
            <v>陈奕帆   </v>
          </cell>
        </row>
        <row r="261">
          <cell r="D261" t="str">
            <v>信息学院    </v>
          </cell>
          <cell r="E261" t="str">
            <v>软件工程    </v>
          </cell>
          <cell r="F261" t="str">
            <v>2020软工1       </v>
          </cell>
        </row>
        <row r="262">
          <cell r="A262">
            <v>2052541</v>
          </cell>
          <cell r="B262" t="str">
            <v>王嘉乐   </v>
          </cell>
        </row>
        <row r="262">
          <cell r="D262" t="str">
            <v>信息学院    </v>
          </cell>
          <cell r="E262" t="str">
            <v>计算机科学与技术        </v>
          </cell>
          <cell r="F262" t="str">
            <v>2020计科3       </v>
          </cell>
        </row>
        <row r="263">
          <cell r="A263">
            <v>2057130</v>
          </cell>
          <cell r="B263" t="str">
            <v>刘帅  </v>
          </cell>
        </row>
        <row r="263">
          <cell r="D263" t="str">
            <v>信息学院    </v>
          </cell>
          <cell r="E263" t="str">
            <v>信息与计算科学       </v>
          </cell>
          <cell r="F263" t="str">
            <v>2020信计1       </v>
          </cell>
        </row>
        <row r="264">
          <cell r="A264">
            <v>2052420</v>
          </cell>
          <cell r="B264" t="str">
            <v>张路炜   </v>
          </cell>
        </row>
        <row r="264">
          <cell r="D264" t="str">
            <v>信息学院    </v>
          </cell>
          <cell r="E264" t="str">
            <v>软件工程    </v>
          </cell>
          <cell r="F264" t="str">
            <v>2020软工2       </v>
          </cell>
        </row>
        <row r="265">
          <cell r="A265">
            <v>2052612</v>
          </cell>
          <cell r="B265" t="str">
            <v>金龙  </v>
          </cell>
        </row>
        <row r="265">
          <cell r="D265" t="str">
            <v>信息学院    </v>
          </cell>
          <cell r="E265" t="str">
            <v>软件工程    </v>
          </cell>
          <cell r="F265" t="str">
            <v>2020软工2       </v>
          </cell>
        </row>
        <row r="266">
          <cell r="A266">
            <v>2052202</v>
          </cell>
          <cell r="B266" t="str">
            <v>华筱滢   </v>
          </cell>
        </row>
        <row r="266">
          <cell r="D266" t="str">
            <v>信息学院    </v>
          </cell>
          <cell r="E266" t="str">
            <v>数据科学与大数据技术          </v>
          </cell>
          <cell r="F266" t="str">
            <v>2020数据1       </v>
          </cell>
        </row>
        <row r="267">
          <cell r="A267">
            <v>2057139</v>
          </cell>
          <cell r="B267" t="str">
            <v>王家驹   </v>
          </cell>
        </row>
        <row r="267">
          <cell r="D267" t="str">
            <v>信息学院    </v>
          </cell>
          <cell r="E267" t="str">
            <v>信息与计算科学       </v>
          </cell>
          <cell r="F267" t="str">
            <v>2020信计1       </v>
          </cell>
        </row>
        <row r="268">
          <cell r="A268">
            <v>2052324</v>
          </cell>
          <cell r="B268" t="str">
            <v>徐嘉诚   </v>
          </cell>
        </row>
        <row r="268">
          <cell r="D268" t="str">
            <v>信息学院    </v>
          </cell>
          <cell r="E268" t="str">
            <v>计算机科学与技术        </v>
          </cell>
          <cell r="F268" t="str">
            <v>2020计科3       </v>
          </cell>
        </row>
        <row r="269">
          <cell r="A269">
            <v>2052625</v>
          </cell>
          <cell r="B269" t="str">
            <v>严恒康   </v>
          </cell>
        </row>
        <row r="269">
          <cell r="D269" t="str">
            <v>信息学院    </v>
          </cell>
          <cell r="E269" t="str">
            <v>空间信息与数字技术         </v>
          </cell>
          <cell r="F269" t="str">
            <v>2020空间1       </v>
          </cell>
        </row>
        <row r="270">
          <cell r="A270">
            <v>2052423</v>
          </cell>
          <cell r="B270" t="str">
            <v>顾佳俊   </v>
          </cell>
        </row>
        <row r="270">
          <cell r="D270" t="str">
            <v>信息学院    </v>
          </cell>
          <cell r="E270" t="str">
            <v>计算机科学与技术        </v>
          </cell>
          <cell r="F270" t="str">
            <v>2020计科3       </v>
          </cell>
        </row>
        <row r="271">
          <cell r="A271" t="str">
            <v>Y2050116</v>
          </cell>
          <cell r="B271" t="str">
            <v>马成鸿   </v>
          </cell>
        </row>
        <row r="271">
          <cell r="D271" t="str">
            <v>信息学院    </v>
          </cell>
          <cell r="E271" t="str">
            <v>预科  </v>
          </cell>
          <cell r="F271" t="str">
            <v>2020理科1       </v>
          </cell>
        </row>
        <row r="272">
          <cell r="A272">
            <v>2052419</v>
          </cell>
          <cell r="B272" t="str">
            <v>陶宇杰   </v>
          </cell>
        </row>
        <row r="272">
          <cell r="D272" t="str">
            <v>信息学院    </v>
          </cell>
          <cell r="E272" t="str">
            <v>软件工程    </v>
          </cell>
          <cell r="F272" t="str">
            <v>2020软工2       </v>
          </cell>
        </row>
        <row r="273">
          <cell r="A273">
            <v>2052630</v>
          </cell>
          <cell r="B273" t="str">
            <v>孙万春   </v>
          </cell>
        </row>
        <row r="273">
          <cell r="D273" t="str">
            <v>信息学院    </v>
          </cell>
          <cell r="E273" t="str">
            <v>软件工程    </v>
          </cell>
          <cell r="F273" t="str">
            <v>2020软工2       </v>
          </cell>
        </row>
        <row r="274">
          <cell r="A274">
            <v>2052209</v>
          </cell>
          <cell r="B274" t="str">
            <v>伍艳  </v>
          </cell>
        </row>
        <row r="274">
          <cell r="D274" t="str">
            <v>信息学院    </v>
          </cell>
          <cell r="E274" t="str">
            <v>数据科学与大数据技术          </v>
          </cell>
          <cell r="F274" t="str">
            <v>2020数据1       </v>
          </cell>
        </row>
        <row r="275">
          <cell r="A275">
            <v>2035224</v>
          </cell>
          <cell r="B275" t="str">
            <v>邹雨成   </v>
          </cell>
        </row>
        <row r="275">
          <cell r="D275" t="str">
            <v>信息学院    </v>
          </cell>
          <cell r="E275" t="str">
            <v>计算机科学与技术        </v>
          </cell>
          <cell r="F275" t="str">
            <v>2020计科3       </v>
          </cell>
        </row>
        <row r="276">
          <cell r="A276">
            <v>2057116</v>
          </cell>
          <cell r="B276" t="str">
            <v>陈俊宇   </v>
          </cell>
        </row>
        <row r="276">
          <cell r="D276" t="str">
            <v>信息学院    </v>
          </cell>
          <cell r="E276" t="str">
            <v>信息与计算科学       </v>
          </cell>
          <cell r="F276" t="str">
            <v>2020信计1       </v>
          </cell>
        </row>
        <row r="277">
          <cell r="A277">
            <v>2052341</v>
          </cell>
          <cell r="B277" t="str">
            <v>张哲僖   </v>
          </cell>
        </row>
        <row r="277">
          <cell r="D277" t="str">
            <v>信息学院    </v>
          </cell>
          <cell r="E277" t="str">
            <v>数据科学与大数据技术          </v>
          </cell>
          <cell r="F277" t="str">
            <v>2020数据1       </v>
          </cell>
        </row>
        <row r="278">
          <cell r="A278">
            <v>2052339</v>
          </cell>
          <cell r="B278" t="str">
            <v>黄伟淼   </v>
          </cell>
        </row>
        <row r="278">
          <cell r="D278" t="str">
            <v>信息学院    </v>
          </cell>
          <cell r="E278" t="str">
            <v>数据科学与大数据技术          </v>
          </cell>
          <cell r="F278" t="str">
            <v>2020数据1       </v>
          </cell>
        </row>
        <row r="279">
          <cell r="A279">
            <v>2052343</v>
          </cell>
          <cell r="B279" t="str">
            <v>何益明   </v>
          </cell>
        </row>
        <row r="279">
          <cell r="D279" t="str">
            <v>信息学院    </v>
          </cell>
          <cell r="E279" t="str">
            <v>软件工程    </v>
          </cell>
          <cell r="F279" t="str">
            <v>2020软工1       </v>
          </cell>
        </row>
        <row r="280">
          <cell r="A280">
            <v>2052616</v>
          </cell>
          <cell r="B280" t="str">
            <v>范永辉   </v>
          </cell>
        </row>
        <row r="280">
          <cell r="D280" t="str">
            <v>信息学院    </v>
          </cell>
          <cell r="E280" t="str">
            <v>软件工程    </v>
          </cell>
          <cell r="F280" t="str">
            <v>2020软工2       </v>
          </cell>
        </row>
        <row r="281">
          <cell r="A281">
            <v>2052620</v>
          </cell>
          <cell r="B281" t="str">
            <v>葛晓龙   </v>
          </cell>
        </row>
        <row r="281">
          <cell r="D281" t="str">
            <v>信息学院    </v>
          </cell>
          <cell r="E281" t="str">
            <v>计算机科学与技术        </v>
          </cell>
          <cell r="F281" t="str">
            <v>2020计科2       </v>
          </cell>
        </row>
        <row r="282">
          <cell r="A282">
            <v>2057135</v>
          </cell>
          <cell r="B282" t="str">
            <v>黄毅  </v>
          </cell>
        </row>
        <row r="282">
          <cell r="D282" t="str">
            <v>信息学院    </v>
          </cell>
          <cell r="E282" t="str">
            <v>软件工程    </v>
          </cell>
          <cell r="F282" t="str">
            <v>2020软工1       </v>
          </cell>
        </row>
        <row r="283">
          <cell r="A283">
            <v>2052111</v>
          </cell>
          <cell r="B283" t="str">
            <v>杨则贤   </v>
          </cell>
        </row>
        <row r="283">
          <cell r="D283" t="str">
            <v>信息学院    </v>
          </cell>
          <cell r="E283" t="str">
            <v>空间信息与数字技术         </v>
          </cell>
          <cell r="F283" t="str">
            <v>2020空间1       </v>
          </cell>
        </row>
        <row r="284">
          <cell r="A284">
            <v>2052438</v>
          </cell>
          <cell r="B284" t="str">
            <v>乃翔隆   </v>
          </cell>
        </row>
        <row r="284">
          <cell r="D284" t="str">
            <v>信息学院    </v>
          </cell>
          <cell r="E284" t="str">
            <v>软件工程    </v>
          </cell>
          <cell r="F284" t="str">
            <v>2020软工2       </v>
          </cell>
        </row>
        <row r="285">
          <cell r="A285">
            <v>2052121</v>
          </cell>
          <cell r="B285" t="str">
            <v>杨志凌   </v>
          </cell>
        </row>
        <row r="285">
          <cell r="D285" t="str">
            <v>信息学院    </v>
          </cell>
          <cell r="E285" t="str">
            <v>数据科学与大数据技术          </v>
          </cell>
          <cell r="F285" t="str">
            <v>2020数据1       </v>
          </cell>
        </row>
        <row r="286">
          <cell r="A286">
            <v>2069127</v>
          </cell>
          <cell r="B286" t="str">
            <v>刘成豪   </v>
          </cell>
        </row>
        <row r="286">
          <cell r="D286" t="str">
            <v>信息学院    </v>
          </cell>
          <cell r="E286" t="str">
            <v>数据科学与大数据技术          </v>
          </cell>
          <cell r="F286" t="str">
            <v>2020数据1       </v>
          </cell>
        </row>
        <row r="287">
          <cell r="A287" t="str">
            <v>Y2050115</v>
          </cell>
          <cell r="B287" t="str">
            <v>韩一荣   </v>
          </cell>
        </row>
        <row r="287">
          <cell r="D287" t="str">
            <v>信息学院    </v>
          </cell>
          <cell r="E287" t="str">
            <v>预科  </v>
          </cell>
          <cell r="F287" t="str">
            <v>2020理科1       </v>
          </cell>
        </row>
        <row r="288">
          <cell r="A288">
            <v>2052526</v>
          </cell>
          <cell r="B288" t="str">
            <v>周涵容   </v>
          </cell>
        </row>
        <row r="288">
          <cell r="D288" t="str">
            <v>信息学院    </v>
          </cell>
          <cell r="E288" t="str">
            <v>空间信息与数字技术         </v>
          </cell>
          <cell r="F288" t="str">
            <v>2020空间2       </v>
          </cell>
        </row>
        <row r="289">
          <cell r="A289">
            <v>2052238</v>
          </cell>
          <cell r="B289" t="str">
            <v>杨国平   </v>
          </cell>
        </row>
        <row r="289">
          <cell r="D289" t="str">
            <v>信息学院    </v>
          </cell>
          <cell r="E289" t="str">
            <v>软件工程    </v>
          </cell>
          <cell r="F289" t="str">
            <v>2020软工1       </v>
          </cell>
        </row>
        <row r="290">
          <cell r="A290">
            <v>2052411</v>
          </cell>
          <cell r="B290" t="str">
            <v>陈冉  </v>
          </cell>
        </row>
        <row r="290">
          <cell r="D290" t="str">
            <v>信息学院    </v>
          </cell>
          <cell r="E290" t="str">
            <v>计算机科学与技术        </v>
          </cell>
          <cell r="F290" t="str">
            <v>2020计科3       </v>
          </cell>
        </row>
        <row r="291">
          <cell r="A291" t="str">
            <v>Y2050118</v>
          </cell>
          <cell r="B291" t="str">
            <v>张诗睿   </v>
          </cell>
        </row>
        <row r="291">
          <cell r="D291" t="str">
            <v>信息学院    </v>
          </cell>
          <cell r="E291" t="str">
            <v>预科  </v>
          </cell>
          <cell r="F291" t="str">
            <v>2020理科1       </v>
          </cell>
        </row>
        <row r="292">
          <cell r="A292">
            <v>2052228</v>
          </cell>
          <cell r="B292" t="str">
            <v>沈祎琦   </v>
          </cell>
        </row>
        <row r="292">
          <cell r="D292" t="str">
            <v>信息学院    </v>
          </cell>
          <cell r="E292" t="str">
            <v>空间信息与数字技术         </v>
          </cell>
          <cell r="F292" t="str">
            <v>2020空间1       </v>
          </cell>
        </row>
        <row r="293">
          <cell r="A293">
            <v>2052344</v>
          </cell>
          <cell r="B293" t="str">
            <v>肖开提·吐尔迪       </v>
          </cell>
        </row>
        <row r="293">
          <cell r="D293" t="str">
            <v>信息学院    </v>
          </cell>
          <cell r="E293" t="str">
            <v>空间信息与数字技术         </v>
          </cell>
          <cell r="F293" t="str">
            <v>2020空间2       </v>
          </cell>
        </row>
        <row r="294">
          <cell r="A294">
            <v>1732314</v>
          </cell>
          <cell r="B294" t="str">
            <v>韩子豪   </v>
          </cell>
        </row>
        <row r="294">
          <cell r="D294" t="str">
            <v>信息学院    </v>
          </cell>
          <cell r="E294" t="str">
            <v>计算机科学与技术        </v>
          </cell>
          <cell r="F294" t="str">
            <v>2020计科3       </v>
          </cell>
        </row>
        <row r="295">
          <cell r="A295">
            <v>2052142</v>
          </cell>
          <cell r="B295" t="str">
            <v>罗云彩   </v>
          </cell>
        </row>
        <row r="295">
          <cell r="D295" t="str">
            <v>信息学院    </v>
          </cell>
          <cell r="E295" t="str">
            <v>软件工程    </v>
          </cell>
          <cell r="F295" t="str">
            <v>2020软工1       </v>
          </cell>
        </row>
        <row r="296">
          <cell r="A296">
            <v>2052607</v>
          </cell>
          <cell r="B296" t="str">
            <v>胡涵  </v>
          </cell>
        </row>
        <row r="296">
          <cell r="D296" t="str">
            <v>信息学院    </v>
          </cell>
          <cell r="E296" t="str">
            <v>软件工程    </v>
          </cell>
          <cell r="F296" t="str">
            <v>2020软工2       </v>
          </cell>
        </row>
        <row r="297">
          <cell r="A297">
            <v>2052412</v>
          </cell>
          <cell r="B297" t="str">
            <v>董梓涵   </v>
          </cell>
        </row>
        <row r="297">
          <cell r="D297" t="str">
            <v>信息学院    </v>
          </cell>
          <cell r="E297" t="str">
            <v>空间信息与数字技术         </v>
          </cell>
          <cell r="F297" t="str">
            <v>2020空间2       </v>
          </cell>
        </row>
        <row r="298">
          <cell r="A298">
            <v>2057115</v>
          </cell>
          <cell r="B298" t="str">
            <v>周业超   </v>
          </cell>
        </row>
        <row r="298">
          <cell r="D298" t="str">
            <v>信息学院    </v>
          </cell>
          <cell r="E298" t="str">
            <v>信息与计算科学       </v>
          </cell>
          <cell r="F298" t="str">
            <v>2020信计1       </v>
          </cell>
        </row>
        <row r="299">
          <cell r="A299">
            <v>2052232</v>
          </cell>
          <cell r="B299" t="str">
            <v>丁文宇   </v>
          </cell>
        </row>
        <row r="299">
          <cell r="D299" t="str">
            <v>信息学院    </v>
          </cell>
          <cell r="E299" t="str">
            <v>空间信息与数字技术         </v>
          </cell>
          <cell r="F299" t="str">
            <v>2020空间1       </v>
          </cell>
        </row>
        <row r="300">
          <cell r="A300">
            <v>2052210</v>
          </cell>
          <cell r="B300" t="str">
            <v>陈娟财   </v>
          </cell>
        </row>
        <row r="300">
          <cell r="D300" t="str">
            <v>信息学院    </v>
          </cell>
          <cell r="E300" t="str">
            <v>数据科学与大数据技术          </v>
          </cell>
          <cell r="F300" t="str">
            <v>2020数据1       </v>
          </cell>
        </row>
        <row r="301">
          <cell r="A301" t="str">
            <v>Y2050144</v>
          </cell>
          <cell r="B301" t="str">
            <v>努尔扎提·帕尔哈提         </v>
          </cell>
        </row>
        <row r="301">
          <cell r="D301" t="str">
            <v>信息学院    </v>
          </cell>
          <cell r="E301" t="str">
            <v>预科  </v>
          </cell>
          <cell r="F301" t="str">
            <v>2020理科1       </v>
          </cell>
        </row>
        <row r="302">
          <cell r="A302">
            <v>2052319</v>
          </cell>
          <cell r="B302" t="str">
            <v>浦立一   </v>
          </cell>
        </row>
        <row r="302">
          <cell r="D302" t="str">
            <v>信息学院    </v>
          </cell>
          <cell r="E302" t="str">
            <v>空间信息与数字技术         </v>
          </cell>
          <cell r="F302" t="str">
            <v>2020空间2       </v>
          </cell>
        </row>
        <row r="303">
          <cell r="A303" t="str">
            <v>Y2050119</v>
          </cell>
          <cell r="B303" t="str">
            <v>张重昊   </v>
          </cell>
        </row>
        <row r="303">
          <cell r="D303" t="str">
            <v>信息学院    </v>
          </cell>
          <cell r="E303" t="str">
            <v>预科  </v>
          </cell>
          <cell r="F303" t="str">
            <v>2020理科1       </v>
          </cell>
        </row>
        <row r="304">
          <cell r="A304">
            <v>2057124</v>
          </cell>
          <cell r="B304" t="str">
            <v>叶昇  </v>
          </cell>
        </row>
        <row r="304">
          <cell r="D304" t="str">
            <v>信息学院    </v>
          </cell>
          <cell r="E304" t="str">
            <v>信息与计算科学       </v>
          </cell>
          <cell r="F304" t="str">
            <v>2020信计1       </v>
          </cell>
        </row>
        <row r="305">
          <cell r="A305">
            <v>2057132</v>
          </cell>
          <cell r="B305" t="str">
            <v>张一帆   </v>
          </cell>
        </row>
        <row r="305">
          <cell r="D305" t="str">
            <v>信息学院    </v>
          </cell>
          <cell r="E305" t="str">
            <v>计算机科学与技术        </v>
          </cell>
          <cell r="F305" t="str">
            <v>2020计科2       </v>
          </cell>
        </row>
        <row r="306">
          <cell r="A306">
            <v>2052415</v>
          </cell>
          <cell r="B306" t="str">
            <v>马思凡   </v>
          </cell>
        </row>
        <row r="306">
          <cell r="D306" t="str">
            <v>信息学院    </v>
          </cell>
          <cell r="E306" t="str">
            <v>软件工程    </v>
          </cell>
          <cell r="F306" t="str">
            <v>2020软工2       </v>
          </cell>
        </row>
        <row r="307">
          <cell r="A307">
            <v>2052425</v>
          </cell>
          <cell r="B307" t="str">
            <v>李骁  </v>
          </cell>
        </row>
        <row r="307">
          <cell r="D307" t="str">
            <v>信息学院    </v>
          </cell>
          <cell r="E307" t="str">
            <v>数据科学与大数据技术          </v>
          </cell>
          <cell r="F307" t="str">
            <v>2020数据1       </v>
          </cell>
        </row>
        <row r="308">
          <cell r="A308">
            <v>2052221</v>
          </cell>
          <cell r="B308" t="str">
            <v>汤仕锦   </v>
          </cell>
        </row>
        <row r="308">
          <cell r="D308" t="str">
            <v>信息学院    </v>
          </cell>
          <cell r="E308" t="str">
            <v>空间信息与数字技术         </v>
          </cell>
          <cell r="F308" t="str">
            <v>2020空间1       </v>
          </cell>
        </row>
        <row r="309">
          <cell r="A309">
            <v>2057123</v>
          </cell>
          <cell r="B309" t="str">
            <v>宫孜博   </v>
          </cell>
        </row>
        <row r="309">
          <cell r="D309" t="str">
            <v>信息学院    </v>
          </cell>
          <cell r="E309" t="str">
            <v>信息与计算科学       </v>
          </cell>
          <cell r="F309" t="str">
            <v>2020信计1       </v>
          </cell>
        </row>
        <row r="310">
          <cell r="A310">
            <v>2022216</v>
          </cell>
          <cell r="B310" t="str">
            <v>夏延澍   </v>
          </cell>
        </row>
        <row r="310">
          <cell r="D310" t="str">
            <v>信息学院    </v>
          </cell>
          <cell r="E310" t="str">
            <v>数据科学与大数据技术          </v>
          </cell>
          <cell r="F310" t="str">
            <v>2020数据1       </v>
          </cell>
        </row>
        <row r="311">
          <cell r="A311">
            <v>2052421</v>
          </cell>
          <cell r="B311" t="str">
            <v>徐莘琛   </v>
          </cell>
        </row>
        <row r="311">
          <cell r="D311" t="str">
            <v>信息学院    </v>
          </cell>
          <cell r="E311" t="str">
            <v>软件工程    </v>
          </cell>
          <cell r="F311" t="str">
            <v>2020软工2       </v>
          </cell>
        </row>
        <row r="312">
          <cell r="A312">
            <v>2052222</v>
          </cell>
          <cell r="B312" t="str">
            <v>赵动  </v>
          </cell>
        </row>
        <row r="312">
          <cell r="D312" t="str">
            <v>信息学院    </v>
          </cell>
          <cell r="E312" t="str">
            <v>空间信息与数字技术         </v>
          </cell>
          <cell r="F312" t="str">
            <v>2020空间1       </v>
          </cell>
        </row>
        <row r="313">
          <cell r="A313">
            <v>2052444</v>
          </cell>
          <cell r="B313" t="str">
            <v>夏伊麦尔旦·麦提库尔班           </v>
          </cell>
        </row>
        <row r="313">
          <cell r="D313" t="str">
            <v>信息学院    </v>
          </cell>
          <cell r="E313" t="str">
            <v>空间信息与数字技术         </v>
          </cell>
          <cell r="F313" t="str">
            <v>2020空间2       </v>
          </cell>
        </row>
        <row r="314">
          <cell r="A314">
            <v>2057113</v>
          </cell>
          <cell r="B314" t="str">
            <v>施轶君   </v>
          </cell>
        </row>
        <row r="314">
          <cell r="D314" t="str">
            <v>信息学院    </v>
          </cell>
          <cell r="E314" t="str">
            <v>信息与计算科学       </v>
          </cell>
          <cell r="F314" t="str">
            <v>2020信计1       </v>
          </cell>
        </row>
        <row r="315">
          <cell r="A315">
            <v>2052235</v>
          </cell>
          <cell r="B315" t="str">
            <v>李志杨   </v>
          </cell>
        </row>
        <row r="315">
          <cell r="D315" t="str">
            <v>信息学院    </v>
          </cell>
          <cell r="E315" t="str">
            <v>软件工程    </v>
          </cell>
          <cell r="F315" t="str">
            <v>2020软工1       </v>
          </cell>
        </row>
        <row r="316">
          <cell r="A316">
            <v>2052119</v>
          </cell>
          <cell r="B316" t="str">
            <v>杨东昊   </v>
          </cell>
        </row>
        <row r="316">
          <cell r="D316" t="str">
            <v>信息学院    </v>
          </cell>
          <cell r="E316" t="str">
            <v>空间信息与数字技术         </v>
          </cell>
          <cell r="F316" t="str">
            <v>2020空间1       </v>
          </cell>
        </row>
        <row r="317">
          <cell r="A317">
            <v>2052220</v>
          </cell>
          <cell r="B317" t="str">
            <v>丁钟越   </v>
          </cell>
        </row>
        <row r="317">
          <cell r="D317" t="str">
            <v>信息学院    </v>
          </cell>
          <cell r="E317" t="str">
            <v>空间信息与数字技术         </v>
          </cell>
          <cell r="F317" t="str">
            <v>2020空间1       </v>
          </cell>
        </row>
        <row r="318">
          <cell r="A318">
            <v>2052116</v>
          </cell>
          <cell r="B318" t="str">
            <v>刘东杭   </v>
          </cell>
        </row>
        <row r="318">
          <cell r="D318" t="str">
            <v>信息学院    </v>
          </cell>
          <cell r="E318" t="str">
            <v>软件工程    </v>
          </cell>
          <cell r="F318" t="str">
            <v>2020软工1       </v>
          </cell>
        </row>
        <row r="319">
          <cell r="A319">
            <v>2057121</v>
          </cell>
          <cell r="B319" t="str">
            <v>周乔  </v>
          </cell>
        </row>
        <row r="319">
          <cell r="D319" t="str">
            <v>信息学院    </v>
          </cell>
          <cell r="E319" t="str">
            <v>信息与计算科学       </v>
          </cell>
          <cell r="F319" t="str">
            <v>2020信计1       </v>
          </cell>
        </row>
        <row r="320">
          <cell r="A320">
            <v>2052141</v>
          </cell>
          <cell r="B320" t="str">
            <v>吴家海   </v>
          </cell>
        </row>
        <row r="320">
          <cell r="D320" t="str">
            <v>信息学院    </v>
          </cell>
          <cell r="E320" t="str">
            <v>软件工程    </v>
          </cell>
          <cell r="F320" t="str">
            <v>2020软工1       </v>
          </cell>
        </row>
        <row r="321">
          <cell r="A321">
            <v>2052113</v>
          </cell>
          <cell r="B321" t="str">
            <v>周宇航   </v>
          </cell>
        </row>
        <row r="321">
          <cell r="D321" t="str">
            <v>信息学院    </v>
          </cell>
          <cell r="E321" t="str">
            <v>数据科学与大数据技术          </v>
          </cell>
          <cell r="F321" t="str">
            <v>2020数据1       </v>
          </cell>
        </row>
        <row r="322">
          <cell r="A322">
            <v>2052540</v>
          </cell>
          <cell r="B322" t="str">
            <v>余快  </v>
          </cell>
        </row>
        <row r="322">
          <cell r="D322" t="str">
            <v>信息学院    </v>
          </cell>
          <cell r="E322" t="str">
            <v>软件工程    </v>
          </cell>
          <cell r="F322" t="str">
            <v>2020软工1       </v>
          </cell>
        </row>
        <row r="323">
          <cell r="A323">
            <v>2057138</v>
          </cell>
          <cell r="B323" t="str">
            <v>张家瑞   </v>
          </cell>
        </row>
        <row r="323">
          <cell r="D323" t="str">
            <v>信息学院    </v>
          </cell>
          <cell r="E323" t="str">
            <v>信息与计算科学       </v>
          </cell>
          <cell r="F323" t="str">
            <v>2020信计1       </v>
          </cell>
        </row>
        <row r="324">
          <cell r="A324">
            <v>2052139</v>
          </cell>
          <cell r="B324" t="str">
            <v>邢颢洋   </v>
          </cell>
        </row>
        <row r="324">
          <cell r="D324" t="str">
            <v>信息学院    </v>
          </cell>
          <cell r="E324" t="str">
            <v>计算机科学与技术        </v>
          </cell>
          <cell r="F324" t="str">
            <v>2020计科1       </v>
          </cell>
        </row>
        <row r="325">
          <cell r="A325" t="str">
            <v>Y2050121</v>
          </cell>
          <cell r="B325" t="str">
            <v>尕旦群争    </v>
          </cell>
        </row>
        <row r="325">
          <cell r="D325" t="str">
            <v>信息学院    </v>
          </cell>
          <cell r="E325" t="str">
            <v>预科  </v>
          </cell>
          <cell r="F325" t="str">
            <v>2020理科1       </v>
          </cell>
        </row>
        <row r="326">
          <cell r="A326">
            <v>2052545</v>
          </cell>
          <cell r="B326" t="str">
            <v>恰拉帕提·我鲁曼        </v>
          </cell>
        </row>
        <row r="326">
          <cell r="D326" t="str">
            <v>信息学院    </v>
          </cell>
          <cell r="E326" t="str">
            <v>空间信息与数字技术         </v>
          </cell>
          <cell r="F326" t="str">
            <v>2020空间2       </v>
          </cell>
        </row>
        <row r="327">
          <cell r="A327">
            <v>2052610</v>
          </cell>
          <cell r="B327" t="str">
            <v>刘思源   </v>
          </cell>
        </row>
        <row r="327">
          <cell r="D327" t="str">
            <v>信息学院    </v>
          </cell>
          <cell r="E327" t="str">
            <v>数据科学与大数据技术          </v>
          </cell>
          <cell r="F327" t="str">
            <v>2020数据1       </v>
          </cell>
        </row>
        <row r="328">
          <cell r="A328">
            <v>2052243</v>
          </cell>
          <cell r="B328" t="str">
            <v>曹博清   </v>
          </cell>
        </row>
        <row r="328">
          <cell r="D328" t="str">
            <v>信息学院    </v>
          </cell>
          <cell r="E328" t="str">
            <v>空间信息与数字技术         </v>
          </cell>
          <cell r="F328" t="str">
            <v>2020空间1       </v>
          </cell>
        </row>
        <row r="329">
          <cell r="A329">
            <v>2052609</v>
          </cell>
          <cell r="B329" t="str">
            <v>夏嘉文   </v>
          </cell>
        </row>
        <row r="329">
          <cell r="D329" t="str">
            <v>信息学院    </v>
          </cell>
          <cell r="E329" t="str">
            <v>数据科学与大数据技术          </v>
          </cell>
          <cell r="F329" t="str">
            <v>2020数据1       </v>
          </cell>
        </row>
        <row r="330">
          <cell r="A330">
            <v>2052325</v>
          </cell>
          <cell r="B330" t="str">
            <v>孙骏宇   </v>
          </cell>
        </row>
        <row r="330">
          <cell r="D330" t="str">
            <v>信息学院    </v>
          </cell>
          <cell r="E330" t="str">
            <v>空间信息与数字技术         </v>
          </cell>
          <cell r="F330" t="str">
            <v>2020空间2       </v>
          </cell>
        </row>
        <row r="331">
          <cell r="A331">
            <v>2052205</v>
          </cell>
          <cell r="B331" t="str">
            <v>林珊羽   </v>
          </cell>
        </row>
        <row r="331">
          <cell r="D331" t="str">
            <v>信息学院    </v>
          </cell>
          <cell r="E331" t="str">
            <v>软件工程    </v>
          </cell>
          <cell r="F331" t="str">
            <v>2020软工1       </v>
          </cell>
        </row>
        <row r="332">
          <cell r="A332">
            <v>2052611</v>
          </cell>
          <cell r="B332" t="str">
            <v>胥志永   </v>
          </cell>
        </row>
        <row r="332">
          <cell r="D332" t="str">
            <v>信息学院    </v>
          </cell>
          <cell r="E332" t="str">
            <v>软件工程    </v>
          </cell>
          <cell r="F332" t="str">
            <v>2020软工2       </v>
          </cell>
        </row>
        <row r="333">
          <cell r="A333">
            <v>2052140</v>
          </cell>
          <cell r="B333" t="str">
            <v>王浩然   </v>
          </cell>
        </row>
        <row r="333">
          <cell r="D333" t="str">
            <v>信息学院    </v>
          </cell>
          <cell r="E333" t="str">
            <v>数据科学与大数据技术          </v>
          </cell>
          <cell r="F333" t="str">
            <v>2020数据1       </v>
          </cell>
        </row>
        <row r="334">
          <cell r="A334" t="str">
            <v>F2052346</v>
          </cell>
          <cell r="B334" t="str">
            <v>米兰达   </v>
          </cell>
        </row>
        <row r="334">
          <cell r="D334" t="str">
            <v>信息学院    </v>
          </cell>
          <cell r="E334" t="str">
            <v>软件工程    </v>
          </cell>
          <cell r="F334" t="str">
            <v>2020软工1       </v>
          </cell>
        </row>
        <row r="335">
          <cell r="A335">
            <v>2052144</v>
          </cell>
          <cell r="B335" t="str">
            <v>张钰堃   </v>
          </cell>
        </row>
        <row r="335">
          <cell r="D335" t="str">
            <v>信息学院    </v>
          </cell>
          <cell r="E335" t="str">
            <v>空间信息与数字技术         </v>
          </cell>
          <cell r="F335" t="str">
            <v>2020空间1       </v>
          </cell>
        </row>
        <row r="336">
          <cell r="A336">
            <v>2052244</v>
          </cell>
          <cell r="B336" t="str">
            <v>杨晨  </v>
          </cell>
        </row>
        <row r="336">
          <cell r="D336" t="str">
            <v>信息学院    </v>
          </cell>
          <cell r="E336" t="str">
            <v>数据科学与大数据技术          </v>
          </cell>
          <cell r="F336" t="str">
            <v>2020数据1       </v>
          </cell>
        </row>
        <row r="337">
          <cell r="A337">
            <v>2052443</v>
          </cell>
          <cell r="B337" t="str">
            <v>刘凯  </v>
          </cell>
        </row>
        <row r="337">
          <cell r="D337" t="str">
            <v>信息学院    </v>
          </cell>
          <cell r="E337" t="str">
            <v>空间信息与数字技术         </v>
          </cell>
          <cell r="F337" t="str">
            <v>2020空间2       </v>
          </cell>
        </row>
        <row r="338">
          <cell r="A338">
            <v>2052437</v>
          </cell>
          <cell r="B338" t="str">
            <v>徐铭聪   </v>
          </cell>
        </row>
        <row r="338">
          <cell r="D338" t="str">
            <v>信息学院    </v>
          </cell>
          <cell r="E338" t="str">
            <v>软件工程    </v>
          </cell>
          <cell r="F338" t="str">
            <v>2020软工2       </v>
          </cell>
        </row>
        <row r="339">
          <cell r="A339">
            <v>2052527</v>
          </cell>
          <cell r="B339" t="str">
            <v>徐杰成   </v>
          </cell>
        </row>
        <row r="339">
          <cell r="D339" t="str">
            <v>信息学院    </v>
          </cell>
          <cell r="E339" t="str">
            <v>空间信息与数字技术         </v>
          </cell>
          <cell r="F339" t="str">
            <v>2020空间2       </v>
          </cell>
        </row>
        <row r="340">
          <cell r="A340">
            <v>2052101</v>
          </cell>
          <cell r="B340" t="str">
            <v>赵瑞依   </v>
          </cell>
        </row>
        <row r="340">
          <cell r="D340" t="str">
            <v>信息学院    </v>
          </cell>
          <cell r="E340" t="str">
            <v>数据科学与大数据技术          </v>
          </cell>
          <cell r="F340" t="str">
            <v>2020数据1       </v>
          </cell>
        </row>
        <row r="341">
          <cell r="A341" t="str">
            <v>Y2050145</v>
          </cell>
          <cell r="B341" t="str">
            <v>凯迪旦·阿里木       </v>
          </cell>
        </row>
        <row r="341">
          <cell r="D341" t="str">
            <v>信息学院    </v>
          </cell>
          <cell r="E341" t="str">
            <v>预科  </v>
          </cell>
          <cell r="F341" t="str">
            <v>2020理科1       </v>
          </cell>
        </row>
        <row r="342">
          <cell r="A342">
            <v>2036121</v>
          </cell>
          <cell r="B342" t="str">
            <v>史沐青   </v>
          </cell>
        </row>
        <row r="342">
          <cell r="D342" t="str">
            <v>信息学院    </v>
          </cell>
          <cell r="E342" t="str">
            <v>计算机科学与技术        </v>
          </cell>
          <cell r="F342" t="str">
            <v>2020计科1       </v>
          </cell>
        </row>
        <row r="343">
          <cell r="A343">
            <v>2057109</v>
          </cell>
          <cell r="B343" t="str">
            <v>黄栩峰   </v>
          </cell>
        </row>
        <row r="343">
          <cell r="D343" t="str">
            <v>信息学院    </v>
          </cell>
          <cell r="E343" t="str">
            <v>信息与计算科学       </v>
          </cell>
          <cell r="F343" t="str">
            <v>2020信计1       </v>
          </cell>
        </row>
        <row r="344">
          <cell r="A344">
            <v>2052503</v>
          </cell>
          <cell r="B344" t="str">
            <v>房欣瑜   </v>
          </cell>
        </row>
        <row r="344">
          <cell r="D344" t="str">
            <v>信息学院    </v>
          </cell>
          <cell r="E344" t="str">
            <v>数据科学与大数据技术          </v>
          </cell>
          <cell r="F344" t="str">
            <v>2020数据1       </v>
          </cell>
        </row>
        <row r="345">
          <cell r="A345">
            <v>2091445</v>
          </cell>
          <cell r="B345" t="str">
            <v>陈鑫辉   </v>
          </cell>
        </row>
        <row r="345">
          <cell r="D345" t="str">
            <v>信息学院    </v>
          </cell>
          <cell r="E345" t="str">
            <v>空间信息与数字技术         </v>
          </cell>
          <cell r="F345" t="str">
            <v>2020空间1       </v>
          </cell>
        </row>
        <row r="346">
          <cell r="A346">
            <v>2052525</v>
          </cell>
          <cell r="B346" t="str">
            <v>姚逸宁   </v>
          </cell>
        </row>
        <row r="346">
          <cell r="D346" t="str">
            <v>信息学院    </v>
          </cell>
          <cell r="E346" t="str">
            <v>空间信息与数字技术         </v>
          </cell>
          <cell r="F346" t="str">
            <v>2020空间2       </v>
          </cell>
        </row>
        <row r="347">
          <cell r="A347">
            <v>2052535</v>
          </cell>
          <cell r="B347" t="str">
            <v>易锦博   </v>
          </cell>
        </row>
        <row r="347">
          <cell r="D347" t="str">
            <v>信息学院    </v>
          </cell>
          <cell r="E347" t="str">
            <v>软件工程    </v>
          </cell>
          <cell r="F347" t="str">
            <v>2020软工1       </v>
          </cell>
        </row>
        <row r="348">
          <cell r="A348">
            <v>2052311</v>
          </cell>
          <cell r="B348" t="str">
            <v>钟喜晋   </v>
          </cell>
        </row>
        <row r="348">
          <cell r="D348" t="str">
            <v>信息学院    </v>
          </cell>
          <cell r="E348" t="str">
            <v>软件工程    </v>
          </cell>
          <cell r="F348" t="str">
            <v>2020软工1       </v>
          </cell>
        </row>
        <row r="349">
          <cell r="A349" t="str">
            <v>Y2050126</v>
          </cell>
          <cell r="B349" t="str">
            <v>吴然  </v>
          </cell>
        </row>
        <row r="349">
          <cell r="D349" t="str">
            <v>信息学院    </v>
          </cell>
          <cell r="E349" t="str">
            <v>预科  </v>
          </cell>
          <cell r="F349" t="str">
            <v>2020理科1       </v>
          </cell>
        </row>
        <row r="350">
          <cell r="A350">
            <v>2052143</v>
          </cell>
          <cell r="B350" t="str">
            <v>吴宜宸   </v>
          </cell>
        </row>
        <row r="350">
          <cell r="D350" t="str">
            <v>信息学院    </v>
          </cell>
          <cell r="E350" t="str">
            <v>空间信息与数字技术         </v>
          </cell>
          <cell r="F350" t="str">
            <v>2020空间1       </v>
          </cell>
        </row>
        <row r="351">
          <cell r="A351">
            <v>2052223</v>
          </cell>
          <cell r="B351" t="str">
            <v>冯令慈   </v>
          </cell>
        </row>
        <row r="351">
          <cell r="D351" t="str">
            <v>信息学院    </v>
          </cell>
          <cell r="E351" t="str">
            <v>空间信息与数字技术         </v>
          </cell>
          <cell r="F351" t="str">
            <v>2020空间1       </v>
          </cell>
        </row>
        <row r="352">
          <cell r="A352">
            <v>2052544</v>
          </cell>
          <cell r="B352" t="str">
            <v>马海洋   </v>
          </cell>
        </row>
        <row r="352">
          <cell r="D352" t="str">
            <v>信息学院    </v>
          </cell>
          <cell r="E352" t="str">
            <v>软件工程    </v>
          </cell>
          <cell r="F352" t="str">
            <v>2020软工1       </v>
          </cell>
        </row>
        <row r="353">
          <cell r="A353">
            <v>2052511</v>
          </cell>
          <cell r="B353" t="str">
            <v>布仁格西格     </v>
          </cell>
        </row>
        <row r="353">
          <cell r="D353" t="str">
            <v>信息学院    </v>
          </cell>
          <cell r="E353" t="str">
            <v>软件工程    </v>
          </cell>
          <cell r="F353" t="str">
            <v>2020软工1       </v>
          </cell>
        </row>
        <row r="354">
          <cell r="A354">
            <v>2052322</v>
          </cell>
          <cell r="B354" t="str">
            <v>戚凌峰   </v>
          </cell>
        </row>
        <row r="354">
          <cell r="D354" t="str">
            <v>信息学院    </v>
          </cell>
          <cell r="E354" t="str">
            <v>空间信息与数字技术         </v>
          </cell>
          <cell r="F354" t="str">
            <v>2020空间2       </v>
          </cell>
        </row>
        <row r="355">
          <cell r="A355">
            <v>2057129</v>
          </cell>
          <cell r="B355" t="str">
            <v>陈致宇   </v>
          </cell>
        </row>
        <row r="355">
          <cell r="D355" t="str">
            <v>信息学院    </v>
          </cell>
          <cell r="E355" t="str">
            <v>信息与计算科学       </v>
          </cell>
          <cell r="F355" t="str">
            <v>2020信计1       </v>
          </cell>
        </row>
        <row r="356">
          <cell r="A356">
            <v>2052213</v>
          </cell>
          <cell r="B356" t="str">
            <v>米尔沙力·外力       </v>
          </cell>
        </row>
        <row r="356">
          <cell r="D356" t="str">
            <v>信息学院    </v>
          </cell>
          <cell r="E356" t="str">
            <v>计算机科学与技术        </v>
          </cell>
          <cell r="F356" t="str">
            <v>2020计科2       </v>
          </cell>
        </row>
        <row r="357">
          <cell r="A357">
            <v>2052638</v>
          </cell>
          <cell r="B357" t="str">
            <v>何官文   </v>
          </cell>
        </row>
        <row r="357">
          <cell r="D357" t="str">
            <v>信息学院    </v>
          </cell>
          <cell r="E357" t="str">
            <v>软件工程    </v>
          </cell>
          <cell r="F357" t="str">
            <v>2020软工2       </v>
          </cell>
        </row>
        <row r="358">
          <cell r="A358" t="str">
            <v>Y2050152</v>
          </cell>
          <cell r="B358" t="str">
            <v>爱热丹·阿依努尔        </v>
          </cell>
        </row>
        <row r="358">
          <cell r="D358" t="str">
            <v>信息学院    </v>
          </cell>
          <cell r="E358" t="str">
            <v>预科  </v>
          </cell>
          <cell r="F358" t="str">
            <v>2020理科1       </v>
          </cell>
        </row>
        <row r="359">
          <cell r="A359">
            <v>2052417</v>
          </cell>
          <cell r="B359" t="str">
            <v>姬喆  </v>
          </cell>
        </row>
        <row r="359">
          <cell r="D359" t="str">
            <v>信息学院    </v>
          </cell>
          <cell r="E359" t="str">
            <v>计算机科学与技术        </v>
          </cell>
          <cell r="F359" t="str">
            <v>2020计科3       </v>
          </cell>
        </row>
        <row r="360">
          <cell r="A360">
            <v>2052145</v>
          </cell>
          <cell r="B360" t="str">
            <v>黄亚兴   </v>
          </cell>
        </row>
        <row r="360">
          <cell r="D360" t="str">
            <v>信息学院    </v>
          </cell>
          <cell r="E360" t="str">
            <v>空间信息与数字技术         </v>
          </cell>
          <cell r="F360" t="str">
            <v>2020空间1       </v>
          </cell>
        </row>
        <row r="361">
          <cell r="A361">
            <v>2052524</v>
          </cell>
          <cell r="B361" t="str">
            <v>汪张博尔    </v>
          </cell>
        </row>
        <row r="361">
          <cell r="D361" t="str">
            <v>信息学院    </v>
          </cell>
          <cell r="E361" t="str">
            <v>空间信息与数字技术         </v>
          </cell>
          <cell r="F361" t="str">
            <v>2020空间2       </v>
          </cell>
        </row>
        <row r="362">
          <cell r="A362">
            <v>2052618</v>
          </cell>
          <cell r="B362" t="str">
            <v>张泽人   </v>
          </cell>
        </row>
        <row r="362">
          <cell r="D362" t="str">
            <v>信息学院    </v>
          </cell>
          <cell r="E362" t="str">
            <v>空间信息与数字技术         </v>
          </cell>
          <cell r="F362" t="str">
            <v>2020空间1       </v>
          </cell>
        </row>
        <row r="363">
          <cell r="A363">
            <v>2052530</v>
          </cell>
          <cell r="B363" t="str">
            <v>赵子豪   </v>
          </cell>
        </row>
        <row r="363">
          <cell r="D363" t="str">
            <v>信息学院    </v>
          </cell>
          <cell r="E363" t="str">
            <v>软件工程    </v>
          </cell>
          <cell r="F363" t="str">
            <v>2020软工1       </v>
          </cell>
        </row>
        <row r="364">
          <cell r="A364">
            <v>2052317</v>
          </cell>
          <cell r="B364" t="str">
            <v>马啸宇   </v>
          </cell>
        </row>
        <row r="364">
          <cell r="D364" t="str">
            <v>信息学院    </v>
          </cell>
          <cell r="E364" t="str">
            <v>数据科学与大数据技术          </v>
          </cell>
          <cell r="F364" t="str">
            <v>2020数据1       </v>
          </cell>
        </row>
        <row r="365">
          <cell r="A365">
            <v>2052233</v>
          </cell>
          <cell r="B365" t="str">
            <v>王康智   </v>
          </cell>
        </row>
        <row r="365">
          <cell r="D365" t="str">
            <v>信息学院    </v>
          </cell>
          <cell r="E365" t="str">
            <v>数据科学与大数据技术          </v>
          </cell>
          <cell r="F365" t="str">
            <v>2020数据1       </v>
          </cell>
        </row>
        <row r="366">
          <cell r="A366">
            <v>2052245</v>
          </cell>
          <cell r="B366" t="str">
            <v>杜昱坤   </v>
          </cell>
        </row>
        <row r="366">
          <cell r="D366" t="str">
            <v>信息学院    </v>
          </cell>
          <cell r="E366" t="str">
            <v>空间信息与数字技术         </v>
          </cell>
          <cell r="F366" t="str">
            <v>2020空间1       </v>
          </cell>
        </row>
        <row r="367">
          <cell r="A367">
            <v>1961227</v>
          </cell>
          <cell r="B367" t="str">
            <v>臧彦哲   </v>
          </cell>
        </row>
        <row r="367">
          <cell r="D367" t="str">
            <v>信息学院    </v>
          </cell>
          <cell r="E367" t="str">
            <v>计算机科学与技术        </v>
          </cell>
          <cell r="F367" t="str">
            <v>2020计科1       </v>
          </cell>
        </row>
        <row r="368">
          <cell r="A368">
            <v>2052314</v>
          </cell>
          <cell r="B368" t="str">
            <v>蒋子天   </v>
          </cell>
        </row>
        <row r="368">
          <cell r="D368" t="str">
            <v>信息学院    </v>
          </cell>
          <cell r="E368" t="str">
            <v>空间信息与数字技术         </v>
          </cell>
          <cell r="F368" t="str">
            <v>2020空间2       </v>
          </cell>
        </row>
        <row r="369">
          <cell r="A369">
            <v>2057112</v>
          </cell>
          <cell r="B369" t="str">
            <v>杨熙宸   </v>
          </cell>
        </row>
        <row r="369">
          <cell r="D369" t="str">
            <v>信息学院    </v>
          </cell>
          <cell r="E369" t="str">
            <v>信息与计算科学       </v>
          </cell>
          <cell r="F369" t="str">
            <v>2020信计1       </v>
          </cell>
        </row>
        <row r="370">
          <cell r="A370">
            <v>2057119</v>
          </cell>
          <cell r="B370" t="str">
            <v>汪壹  </v>
          </cell>
        </row>
        <row r="370">
          <cell r="D370" t="str">
            <v>信息学院    </v>
          </cell>
          <cell r="E370" t="str">
            <v>信息与计算科学       </v>
          </cell>
          <cell r="F370" t="str">
            <v>2020信计1       </v>
          </cell>
        </row>
        <row r="371">
          <cell r="A371">
            <v>2057111</v>
          </cell>
          <cell r="B371" t="str">
            <v>马袁皓   </v>
          </cell>
        </row>
        <row r="371">
          <cell r="D371" t="str">
            <v>信息学院    </v>
          </cell>
          <cell r="E371" t="str">
            <v>信息与计算科学       </v>
          </cell>
          <cell r="F371" t="str">
            <v>2020信计1       </v>
          </cell>
        </row>
        <row r="372">
          <cell r="A372">
            <v>2052543</v>
          </cell>
          <cell r="B372" t="str">
            <v>赵坤  </v>
          </cell>
        </row>
        <row r="372">
          <cell r="D372" t="str">
            <v>信息学院    </v>
          </cell>
          <cell r="E372" t="str">
            <v>空间信息与数字技术         </v>
          </cell>
          <cell r="F372" t="str">
            <v>2020空间2       </v>
          </cell>
        </row>
        <row r="373">
          <cell r="A373">
            <v>2052441</v>
          </cell>
          <cell r="B373" t="str">
            <v>陈康康   </v>
          </cell>
        </row>
        <row r="373">
          <cell r="D373" t="str">
            <v>信息学院    </v>
          </cell>
          <cell r="E373" t="str">
            <v>空间信息与数字技术         </v>
          </cell>
          <cell r="F373" t="str">
            <v>2020空间2       </v>
          </cell>
        </row>
        <row r="374">
          <cell r="A374" t="str">
            <v>Y2050146</v>
          </cell>
          <cell r="B374" t="str">
            <v>刘文杰   </v>
          </cell>
        </row>
        <row r="374">
          <cell r="D374" t="str">
            <v>信息学院    </v>
          </cell>
          <cell r="E374" t="str">
            <v>预科  </v>
          </cell>
          <cell r="F374" t="str">
            <v>2020理科1       </v>
          </cell>
        </row>
        <row r="375">
          <cell r="A375">
            <v>2057114</v>
          </cell>
          <cell r="B375" t="str">
            <v>刘阳  </v>
          </cell>
        </row>
        <row r="375">
          <cell r="D375" t="str">
            <v>信息学院    </v>
          </cell>
          <cell r="E375" t="str">
            <v>信息与计算科学       </v>
          </cell>
          <cell r="F375" t="str">
            <v>2020信计1       </v>
          </cell>
        </row>
        <row r="376">
          <cell r="A376">
            <v>2057128</v>
          </cell>
          <cell r="B376" t="str">
            <v>周士杰   </v>
          </cell>
        </row>
        <row r="376">
          <cell r="D376" t="str">
            <v>信息学院    </v>
          </cell>
          <cell r="E376" t="str">
            <v>信息与计算科学       </v>
          </cell>
          <cell r="F376" t="str">
            <v>2020信计1       </v>
          </cell>
        </row>
        <row r="377">
          <cell r="A377">
            <v>2052318</v>
          </cell>
          <cell r="B377" t="str">
            <v>张知航   </v>
          </cell>
        </row>
        <row r="377">
          <cell r="D377" t="str">
            <v>信息学院    </v>
          </cell>
          <cell r="E377" t="str">
            <v>空间信息与数字技术         </v>
          </cell>
          <cell r="F377" t="str">
            <v>2020空间2       </v>
          </cell>
        </row>
        <row r="378">
          <cell r="A378">
            <v>2057122</v>
          </cell>
          <cell r="B378" t="str">
            <v>崔浩  </v>
          </cell>
        </row>
        <row r="378">
          <cell r="D378" t="str">
            <v>信息学院    </v>
          </cell>
          <cell r="E378" t="str">
            <v>信息与计算科学       </v>
          </cell>
          <cell r="F378" t="str">
            <v>2020信计1       </v>
          </cell>
        </row>
        <row r="379">
          <cell r="A379">
            <v>2052624</v>
          </cell>
          <cell r="B379" t="str">
            <v>陈熠昊   </v>
          </cell>
        </row>
        <row r="379">
          <cell r="D379" t="str">
            <v>信息学院    </v>
          </cell>
          <cell r="E379" t="str">
            <v>空间信息与数字技术         </v>
          </cell>
          <cell r="F379" t="str">
            <v>2020空间1       </v>
          </cell>
        </row>
        <row r="380">
          <cell r="A380">
            <v>2057137</v>
          </cell>
          <cell r="B380" t="str">
            <v>陈卓义   </v>
          </cell>
        </row>
        <row r="380">
          <cell r="D380" t="str">
            <v>信息学院    </v>
          </cell>
          <cell r="E380" t="str">
            <v>信息与计算科学       </v>
          </cell>
          <cell r="F380" t="str">
            <v>2020信计1       </v>
          </cell>
        </row>
        <row r="381">
          <cell r="A381">
            <v>2052114</v>
          </cell>
          <cell r="B381" t="str">
            <v>拜革扎提·尼加提        </v>
          </cell>
        </row>
        <row r="381">
          <cell r="D381" t="str">
            <v>信息学院    </v>
          </cell>
          <cell r="E381" t="str">
            <v>软件工程    </v>
          </cell>
          <cell r="F381" t="str">
            <v>2020软工1       </v>
          </cell>
        </row>
        <row r="382">
          <cell r="A382">
            <v>2057136</v>
          </cell>
          <cell r="B382" t="str">
            <v>田小康   </v>
          </cell>
        </row>
        <row r="382">
          <cell r="D382" t="str">
            <v>信息学院    </v>
          </cell>
          <cell r="E382" t="str">
            <v>信息与计算科学       </v>
          </cell>
          <cell r="F382" t="str">
            <v>2020信计1       </v>
          </cell>
        </row>
        <row r="383">
          <cell r="A383">
            <v>1851131</v>
          </cell>
          <cell r="B383" t="str">
            <v>王永谦   </v>
          </cell>
        </row>
        <row r="383">
          <cell r="D383" t="str">
            <v>信息学院    </v>
          </cell>
          <cell r="E383" t="str">
            <v>空间信息与数字技术         </v>
          </cell>
          <cell r="F383" t="str">
            <v>2020空间1       </v>
          </cell>
        </row>
        <row r="384">
          <cell r="A384">
            <v>1851230</v>
          </cell>
          <cell r="B384" t="str">
            <v>马伦能   </v>
          </cell>
        </row>
        <row r="384">
          <cell r="D384" t="str">
            <v>信息学院    </v>
          </cell>
          <cell r="E384" t="str">
            <v>空间信息与数字技术         </v>
          </cell>
          <cell r="F384" t="str">
            <v>2020空间1       </v>
          </cell>
        </row>
        <row r="385">
          <cell r="A385">
            <v>1825121</v>
          </cell>
          <cell r="B385" t="str">
            <v>廖祖广   </v>
          </cell>
        </row>
        <row r="385">
          <cell r="D385" t="str">
            <v>信息学院    </v>
          </cell>
          <cell r="E385" t="str">
            <v>软件工程    </v>
          </cell>
          <cell r="F385" t="str">
            <v>2020软工2       </v>
          </cell>
        </row>
        <row r="386">
          <cell r="A386" t="str">
            <v>F2052146</v>
          </cell>
          <cell r="B386" t="str">
            <v>张玉方   </v>
          </cell>
        </row>
        <row r="386">
          <cell r="D386" t="str">
            <v>信息学院    </v>
          </cell>
          <cell r="E386" t="str">
            <v>计算机科学与技术        </v>
          </cell>
          <cell r="F386" t="str">
            <v>2020计科1       </v>
          </cell>
        </row>
        <row r="387">
          <cell r="A387">
            <v>1722413</v>
          </cell>
          <cell r="B387" t="str">
            <v>邢泽  </v>
          </cell>
        </row>
        <row r="387">
          <cell r="D387" t="str">
            <v>信息学院    </v>
          </cell>
          <cell r="E387" t="str">
            <v>计算机科学与技术        </v>
          </cell>
          <cell r="F387" t="str">
            <v>2020计科2       </v>
          </cell>
        </row>
        <row r="388">
          <cell r="A388">
            <v>1728129</v>
          </cell>
          <cell r="B388" t="str">
            <v>吉晨豪   </v>
          </cell>
        </row>
        <row r="388">
          <cell r="D388" t="str">
            <v>信息学院    </v>
          </cell>
          <cell r="E388" t="str">
            <v>计算机科学与技术        </v>
          </cell>
          <cell r="F388" t="str">
            <v>2020计科2    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>
        <row r="1">
          <cell r="A1" t="str">
            <v>学号  </v>
          </cell>
          <cell r="B1" t="str">
            <v>姓名  </v>
          </cell>
          <cell r="C1" t="str">
            <v>挂科总学分      </v>
          </cell>
          <cell r="D1" t="str">
            <v>所修课总学分      </v>
          </cell>
          <cell r="E1" t="str">
            <v>平均学分绩点   </v>
          </cell>
          <cell r="F1" t="str">
            <v>体测</v>
          </cell>
          <cell r="G1" t="str">
            <v>文艺骨干</v>
          </cell>
        </row>
        <row r="2">
          <cell r="A2">
            <v>2052519</v>
          </cell>
          <cell r="B2" t="str">
            <v>杨文昱   </v>
          </cell>
          <cell r="C2" t="str">
            <v>0 </v>
          </cell>
          <cell r="D2" t="str">
            <v>30.9    </v>
          </cell>
          <cell r="E2" t="str">
            <v>3.24（3.564）</v>
          </cell>
        </row>
        <row r="2">
          <cell r="G2" t="str">
            <v>文艺骨干</v>
          </cell>
        </row>
        <row r="3">
          <cell r="A3">
            <v>2052603</v>
          </cell>
          <cell r="B3" t="str">
            <v>薛怡雯   </v>
          </cell>
          <cell r="C3" t="str">
            <v>0 </v>
          </cell>
          <cell r="D3" t="str">
            <v>31.9    </v>
          </cell>
          <cell r="E3" t="str">
            <v>3 （3.3）</v>
          </cell>
        </row>
        <row r="3">
          <cell r="G3" t="str">
            <v>文艺骨干</v>
          </cell>
        </row>
        <row r="4">
          <cell r="A4">
            <v>2052617</v>
          </cell>
          <cell r="B4" t="str">
            <v>糜慧年   </v>
          </cell>
          <cell r="C4" t="str">
            <v>0 </v>
          </cell>
          <cell r="D4" t="str">
            <v>31.9    </v>
          </cell>
          <cell r="E4" t="str">
            <v>2.88（3.168）</v>
          </cell>
        </row>
        <row r="4">
          <cell r="G4" t="str">
            <v>文艺骨干</v>
          </cell>
        </row>
        <row r="5">
          <cell r="A5">
            <v>2091312</v>
          </cell>
          <cell r="B5" t="str">
            <v>徐智贤   </v>
          </cell>
          <cell r="C5" t="str">
            <v>0 </v>
          </cell>
          <cell r="D5" t="str">
            <v>40.4    </v>
          </cell>
          <cell r="E5" t="str">
            <v>3.93    </v>
          </cell>
        </row>
        <row r="6">
          <cell r="A6">
            <v>1911627</v>
          </cell>
          <cell r="B6" t="str">
            <v>易崇天   </v>
          </cell>
          <cell r="C6" t="str">
            <v>0 </v>
          </cell>
          <cell r="D6" t="str">
            <v>11.8    </v>
          </cell>
          <cell r="E6" t="str">
            <v>3.9   </v>
          </cell>
        </row>
        <row r="7">
          <cell r="A7">
            <v>2052304</v>
          </cell>
          <cell r="B7" t="str">
            <v>谢京容   </v>
          </cell>
          <cell r="C7" t="str">
            <v>0 </v>
          </cell>
          <cell r="D7" t="str">
            <v>31.9    </v>
          </cell>
          <cell r="E7" t="str">
            <v>3.89    </v>
          </cell>
        </row>
        <row r="8">
          <cell r="A8">
            <v>2052236</v>
          </cell>
          <cell r="B8" t="str">
            <v>杨智斌   </v>
          </cell>
          <cell r="C8" t="str">
            <v>0 </v>
          </cell>
          <cell r="D8" t="str">
            <v>32.9    </v>
          </cell>
          <cell r="E8" t="str">
            <v>3.82    </v>
          </cell>
        </row>
        <row r="9">
          <cell r="A9">
            <v>1932224</v>
          </cell>
          <cell r="B9" t="str">
            <v>咸子夜   </v>
          </cell>
          <cell r="C9" t="str">
            <v>0 </v>
          </cell>
          <cell r="D9" t="str">
            <v>18.8    </v>
          </cell>
          <cell r="E9" t="str">
            <v>3.81    </v>
          </cell>
        </row>
        <row r="10">
          <cell r="A10">
            <v>1925206</v>
          </cell>
          <cell r="B10" t="str">
            <v>蒲志立   </v>
          </cell>
          <cell r="C10" t="str">
            <v>0 </v>
          </cell>
          <cell r="D10" t="str">
            <v>8.5   </v>
          </cell>
          <cell r="E10" t="str">
            <v>3.8   </v>
          </cell>
        </row>
        <row r="11">
          <cell r="A11">
            <v>2052636</v>
          </cell>
          <cell r="B11" t="str">
            <v>任永俊   </v>
          </cell>
          <cell r="C11" t="str">
            <v>0 </v>
          </cell>
          <cell r="D11" t="str">
            <v>28.9    </v>
          </cell>
          <cell r="E11" t="str">
            <v>3.79    </v>
          </cell>
        </row>
        <row r="12">
          <cell r="A12">
            <v>2052106</v>
          </cell>
          <cell r="B12" t="str">
            <v>杜奂  </v>
          </cell>
          <cell r="C12" t="str">
            <v>0 </v>
          </cell>
          <cell r="D12" t="str">
            <v>33.9    </v>
          </cell>
          <cell r="E12" t="str">
            <v>3.79    </v>
          </cell>
        </row>
        <row r="13">
          <cell r="A13">
            <v>2052608</v>
          </cell>
          <cell r="B13" t="str">
            <v>鲍杉杉   </v>
          </cell>
          <cell r="C13" t="str">
            <v>0 </v>
          </cell>
          <cell r="D13" t="str">
            <v>33.9    </v>
          </cell>
          <cell r="E13" t="str">
            <v>3.76    </v>
          </cell>
        </row>
        <row r="14">
          <cell r="A14">
            <v>2052107</v>
          </cell>
          <cell r="B14" t="str">
            <v>杨佳欣   </v>
          </cell>
          <cell r="C14" t="str">
            <v>0 </v>
          </cell>
          <cell r="D14" t="str">
            <v>30.9    </v>
          </cell>
          <cell r="E14" t="str">
            <v>3.73    </v>
          </cell>
        </row>
        <row r="15">
          <cell r="A15">
            <v>2052131</v>
          </cell>
          <cell r="B15" t="str">
            <v>王舟航   </v>
          </cell>
          <cell r="C15" t="str">
            <v>0 </v>
          </cell>
          <cell r="D15" t="str">
            <v>28.9    </v>
          </cell>
          <cell r="E15" t="str">
            <v>3.73    </v>
          </cell>
        </row>
        <row r="16">
          <cell r="A16">
            <v>2052517</v>
          </cell>
          <cell r="B16" t="str">
            <v>张新雨   </v>
          </cell>
          <cell r="C16" t="str">
            <v>0 </v>
          </cell>
          <cell r="D16" t="str">
            <v>30.9    </v>
          </cell>
          <cell r="E16" t="str">
            <v>3.73    </v>
          </cell>
        </row>
        <row r="17">
          <cell r="A17">
            <v>2052134</v>
          </cell>
          <cell r="B17" t="str">
            <v>姚之远   </v>
          </cell>
          <cell r="C17" t="str">
            <v>0 </v>
          </cell>
          <cell r="D17" t="str">
            <v>31.9    </v>
          </cell>
          <cell r="E17" t="str">
            <v>3.69    </v>
          </cell>
        </row>
        <row r="18">
          <cell r="A18">
            <v>2052132</v>
          </cell>
          <cell r="B18" t="str">
            <v>王珏  </v>
          </cell>
          <cell r="C18" t="str">
            <v>0 </v>
          </cell>
          <cell r="D18" t="str">
            <v>28.9    </v>
          </cell>
          <cell r="E18" t="str">
            <v>3.68    </v>
          </cell>
        </row>
        <row r="19">
          <cell r="A19">
            <v>2052237</v>
          </cell>
          <cell r="B19" t="str">
            <v>胡耀晖   </v>
          </cell>
          <cell r="C19" t="str">
            <v>0 </v>
          </cell>
          <cell r="D19" t="str">
            <v>30.9    </v>
          </cell>
          <cell r="E19" t="str">
            <v>3.67    </v>
          </cell>
        </row>
        <row r="20">
          <cell r="A20">
            <v>2052105</v>
          </cell>
          <cell r="B20" t="str">
            <v>李锦绣   </v>
          </cell>
          <cell r="C20" t="str">
            <v>0 </v>
          </cell>
          <cell r="D20" t="str">
            <v>34.9    </v>
          </cell>
          <cell r="E20" t="str">
            <v>3.66    </v>
          </cell>
        </row>
        <row r="21">
          <cell r="A21">
            <v>2052215</v>
          </cell>
          <cell r="B21" t="str">
            <v>张泽阳   </v>
          </cell>
          <cell r="C21" t="str">
            <v>0 </v>
          </cell>
          <cell r="D21" t="str">
            <v>32.9    </v>
          </cell>
          <cell r="E21" t="str">
            <v>3.66    </v>
          </cell>
        </row>
        <row r="22">
          <cell r="A22">
            <v>2052635</v>
          </cell>
          <cell r="B22" t="str">
            <v>王涛  </v>
          </cell>
          <cell r="C22" t="str">
            <v>0 </v>
          </cell>
          <cell r="D22" t="str">
            <v>28.9    </v>
          </cell>
          <cell r="E22" t="str">
            <v>3.64    </v>
          </cell>
        </row>
        <row r="23">
          <cell r="A23">
            <v>2052631</v>
          </cell>
          <cell r="B23" t="str">
            <v>范俊宝   </v>
          </cell>
          <cell r="C23" t="str">
            <v>0 </v>
          </cell>
          <cell r="D23" t="str">
            <v>31.9    </v>
          </cell>
          <cell r="E23" t="str">
            <v>3.64    </v>
          </cell>
        </row>
        <row r="24">
          <cell r="A24">
            <v>2052542</v>
          </cell>
          <cell r="B24" t="str">
            <v>刘思齐   </v>
          </cell>
          <cell r="C24" t="str">
            <v>0 </v>
          </cell>
          <cell r="D24" t="str">
            <v>32.9    </v>
          </cell>
          <cell r="E24" t="str">
            <v>3.64    </v>
          </cell>
        </row>
        <row r="25">
          <cell r="A25">
            <v>2052634</v>
          </cell>
          <cell r="B25" t="str">
            <v>程一博   </v>
          </cell>
          <cell r="C25" t="str">
            <v>0 </v>
          </cell>
          <cell r="D25" t="str">
            <v>28.9    </v>
          </cell>
          <cell r="E25" t="str">
            <v>3.63    </v>
          </cell>
        </row>
        <row r="26">
          <cell r="A26">
            <v>2052133</v>
          </cell>
          <cell r="B26" t="str">
            <v>何英杰   </v>
          </cell>
          <cell r="C26" t="str">
            <v>0 </v>
          </cell>
          <cell r="D26" t="str">
            <v>28.9    </v>
          </cell>
          <cell r="E26" t="str">
            <v>3.63    </v>
          </cell>
        </row>
        <row r="27">
          <cell r="A27">
            <v>2052112</v>
          </cell>
          <cell r="B27" t="str">
            <v>尹键  </v>
          </cell>
          <cell r="C27" t="str">
            <v>0 </v>
          </cell>
          <cell r="D27" t="str">
            <v>33.9    </v>
          </cell>
          <cell r="E27" t="str">
            <v>3.63    </v>
          </cell>
        </row>
        <row r="28">
          <cell r="A28">
            <v>2052439</v>
          </cell>
          <cell r="B28" t="str">
            <v>万凤强   </v>
          </cell>
          <cell r="C28" t="str">
            <v>0 </v>
          </cell>
          <cell r="D28" t="str">
            <v>28.9    </v>
          </cell>
          <cell r="E28" t="str">
            <v>3.61    </v>
          </cell>
        </row>
        <row r="29">
          <cell r="A29">
            <v>2052533</v>
          </cell>
          <cell r="B29" t="str">
            <v>贾宁飞   </v>
          </cell>
          <cell r="C29" t="str">
            <v>0 </v>
          </cell>
          <cell r="D29" t="str">
            <v>32.9    </v>
          </cell>
          <cell r="E29" t="str">
            <v>3.61    </v>
          </cell>
        </row>
        <row r="30">
          <cell r="A30">
            <v>2052407</v>
          </cell>
          <cell r="B30" t="str">
            <v>周均丽   </v>
          </cell>
          <cell r="C30" t="str">
            <v>0 </v>
          </cell>
          <cell r="D30" t="str">
            <v>32.9    </v>
          </cell>
          <cell r="E30" t="str">
            <v>3.6   </v>
          </cell>
        </row>
        <row r="31">
          <cell r="A31">
            <v>1611619</v>
          </cell>
          <cell r="B31" t="str">
            <v>于振  </v>
          </cell>
          <cell r="C31" t="str">
            <v>0 </v>
          </cell>
          <cell r="D31" t="str">
            <v>18.5    </v>
          </cell>
          <cell r="E31" t="str">
            <v>3.6   </v>
          </cell>
        </row>
        <row r="32">
          <cell r="A32">
            <v>2052108</v>
          </cell>
          <cell r="B32" t="str">
            <v>邹紫旋   </v>
          </cell>
          <cell r="C32" t="str">
            <v>0 </v>
          </cell>
          <cell r="D32" t="str">
            <v>33.4    </v>
          </cell>
          <cell r="E32" t="str">
            <v>3.6   </v>
          </cell>
        </row>
        <row r="33">
          <cell r="A33">
            <v>2052505</v>
          </cell>
          <cell r="B33" t="str">
            <v>王涵涵   </v>
          </cell>
          <cell r="C33" t="str">
            <v>0 </v>
          </cell>
          <cell r="D33" t="str">
            <v>29.9    </v>
          </cell>
          <cell r="E33" t="str">
            <v>3.59    </v>
          </cell>
        </row>
        <row r="34">
          <cell r="A34">
            <v>2029129</v>
          </cell>
          <cell r="B34" t="str">
            <v>张庆  </v>
          </cell>
          <cell r="C34" t="str">
            <v>0 </v>
          </cell>
          <cell r="D34" t="str">
            <v>27.9    </v>
          </cell>
          <cell r="E34" t="str">
            <v>3.57    </v>
          </cell>
        </row>
        <row r="35">
          <cell r="A35">
            <v>2052633</v>
          </cell>
          <cell r="B35" t="str">
            <v>宋卓  </v>
          </cell>
          <cell r="C35" t="str">
            <v>0 </v>
          </cell>
          <cell r="D35" t="str">
            <v>28.9    </v>
          </cell>
          <cell r="E35" t="str">
            <v>3.56    </v>
          </cell>
        </row>
        <row r="36">
          <cell r="A36">
            <v>2052435</v>
          </cell>
          <cell r="B36" t="str">
            <v>张沐  </v>
          </cell>
          <cell r="C36" t="str">
            <v>0 </v>
          </cell>
          <cell r="D36" t="str">
            <v>32.9    </v>
          </cell>
          <cell r="E36" t="str">
            <v>3.55    </v>
          </cell>
        </row>
        <row r="37">
          <cell r="A37">
            <v>2052305</v>
          </cell>
          <cell r="B37" t="str">
            <v>朱颜  </v>
          </cell>
          <cell r="C37" t="str">
            <v>0 </v>
          </cell>
          <cell r="D37" t="str">
            <v>31.9    </v>
          </cell>
          <cell r="E37" t="str">
            <v>3.54    </v>
          </cell>
        </row>
        <row r="38">
          <cell r="A38">
            <v>2052537</v>
          </cell>
          <cell r="B38" t="str">
            <v>赖泽有   </v>
          </cell>
          <cell r="C38" t="str">
            <v>0 </v>
          </cell>
          <cell r="D38" t="str">
            <v>30.9    </v>
          </cell>
          <cell r="E38" t="str">
            <v>3.53    </v>
          </cell>
        </row>
        <row r="39">
          <cell r="A39">
            <v>2052614</v>
          </cell>
          <cell r="B39" t="str">
            <v>陶思昂   </v>
          </cell>
          <cell r="C39" t="str">
            <v>0 </v>
          </cell>
          <cell r="D39" t="str">
            <v>32.9    </v>
          </cell>
          <cell r="E39" t="str">
            <v>3.52    </v>
          </cell>
        </row>
        <row r="40">
          <cell r="A40">
            <v>2052604</v>
          </cell>
          <cell r="B40" t="str">
            <v>金月聆   </v>
          </cell>
          <cell r="C40" t="str">
            <v>0 </v>
          </cell>
          <cell r="D40" t="str">
            <v>33.9    </v>
          </cell>
          <cell r="E40" t="str">
            <v>3.51    </v>
          </cell>
        </row>
        <row r="41">
          <cell r="A41">
            <v>2052404</v>
          </cell>
          <cell r="B41" t="str">
            <v>俞思洁   </v>
          </cell>
          <cell r="C41" t="str">
            <v>0 </v>
          </cell>
          <cell r="D41" t="str">
            <v>33.9    </v>
          </cell>
          <cell r="E41" t="str">
            <v>3.51    </v>
          </cell>
        </row>
        <row r="42">
          <cell r="A42">
            <v>2052405</v>
          </cell>
          <cell r="B42" t="str">
            <v>孙芳菲   </v>
          </cell>
          <cell r="C42" t="str">
            <v>0 </v>
          </cell>
          <cell r="D42" t="str">
            <v>32.9    </v>
          </cell>
          <cell r="E42" t="str">
            <v>3.5   </v>
          </cell>
        </row>
        <row r="43">
          <cell r="A43">
            <v>2052109</v>
          </cell>
          <cell r="B43" t="str">
            <v>鄢秋静   </v>
          </cell>
          <cell r="C43" t="str">
            <v>0 </v>
          </cell>
          <cell r="D43" t="str">
            <v>32.9    </v>
          </cell>
          <cell r="E43" t="str">
            <v>3.5   </v>
          </cell>
        </row>
        <row r="44">
          <cell r="A44">
            <v>2052127</v>
          </cell>
          <cell r="B44" t="str">
            <v>奚誉华   </v>
          </cell>
          <cell r="C44" t="str">
            <v>0 </v>
          </cell>
          <cell r="D44" t="str">
            <v>32.9    </v>
          </cell>
          <cell r="E44" t="str">
            <v>3.5   </v>
          </cell>
        </row>
        <row r="45">
          <cell r="A45">
            <v>2052110</v>
          </cell>
          <cell r="B45" t="str">
            <v>王星月   </v>
          </cell>
          <cell r="C45" t="str">
            <v>0 </v>
          </cell>
          <cell r="D45" t="str">
            <v>30.9    </v>
          </cell>
          <cell r="E45" t="str">
            <v>3.48    </v>
          </cell>
        </row>
        <row r="46">
          <cell r="A46">
            <v>2052203</v>
          </cell>
          <cell r="B46" t="str">
            <v>陆紫怡   </v>
          </cell>
          <cell r="C46" t="str">
            <v>0 </v>
          </cell>
          <cell r="D46" t="str">
            <v>32.9    </v>
          </cell>
          <cell r="E46" t="str">
            <v>3.46    </v>
          </cell>
        </row>
        <row r="47">
          <cell r="A47">
            <v>2052428</v>
          </cell>
          <cell r="B47" t="str">
            <v>刘韩骐   </v>
          </cell>
          <cell r="C47" t="str">
            <v>0 </v>
          </cell>
          <cell r="D47" t="str">
            <v>31.9    </v>
          </cell>
          <cell r="E47" t="str">
            <v>3.45    </v>
          </cell>
        </row>
        <row r="48">
          <cell r="A48">
            <v>2052429</v>
          </cell>
          <cell r="B48" t="str">
            <v>何宇豪   </v>
          </cell>
          <cell r="C48" t="str">
            <v>0 </v>
          </cell>
          <cell r="D48" t="str">
            <v>32.9    </v>
          </cell>
          <cell r="E48" t="str">
            <v>3.45    </v>
          </cell>
        </row>
        <row r="49">
          <cell r="A49">
            <v>2052334</v>
          </cell>
          <cell r="B49" t="str">
            <v>王福淼   </v>
          </cell>
          <cell r="C49" t="str">
            <v>0 </v>
          </cell>
          <cell r="D49" t="str">
            <v>33.9    </v>
          </cell>
          <cell r="E49" t="str">
            <v>3.44    </v>
          </cell>
        </row>
        <row r="50">
          <cell r="A50">
            <v>2052440</v>
          </cell>
          <cell r="B50" t="str">
            <v>宁志聪   </v>
          </cell>
          <cell r="C50" t="str">
            <v>0 </v>
          </cell>
          <cell r="D50" t="str">
            <v>28.9    </v>
          </cell>
          <cell r="E50" t="str">
            <v>3.39    </v>
          </cell>
        </row>
        <row r="51">
          <cell r="A51">
            <v>2052516</v>
          </cell>
          <cell r="B51" t="str">
            <v>华乐文   </v>
          </cell>
          <cell r="C51" t="str">
            <v>0 </v>
          </cell>
          <cell r="D51" t="str">
            <v>30.9    </v>
          </cell>
          <cell r="E51" t="str">
            <v>3.37    </v>
          </cell>
        </row>
        <row r="52">
          <cell r="A52">
            <v>2057125</v>
          </cell>
          <cell r="B52" t="str">
            <v>谷艺豪   </v>
          </cell>
          <cell r="C52" t="str">
            <v>0 </v>
          </cell>
          <cell r="D52" t="str">
            <v>29.9    </v>
          </cell>
          <cell r="E52" t="str">
            <v>3.43    </v>
          </cell>
        </row>
        <row r="53">
          <cell r="A53">
            <v>2052331</v>
          </cell>
          <cell r="B53" t="str">
            <v>陶旭  </v>
          </cell>
          <cell r="C53" t="str">
            <v>0 </v>
          </cell>
          <cell r="D53" t="str">
            <v>32.9    </v>
          </cell>
          <cell r="E53" t="str">
            <v>3.42    </v>
          </cell>
        </row>
        <row r="54">
          <cell r="A54">
            <v>2052208</v>
          </cell>
          <cell r="B54" t="str">
            <v>娄熠  </v>
          </cell>
          <cell r="C54" t="str">
            <v>0 </v>
          </cell>
          <cell r="D54" t="str">
            <v>32.9    </v>
          </cell>
          <cell r="E54" t="str">
            <v>3.42    </v>
          </cell>
        </row>
        <row r="55">
          <cell r="A55">
            <v>2052214</v>
          </cell>
          <cell r="B55" t="str">
            <v>张新瑜   </v>
          </cell>
          <cell r="C55" t="str">
            <v>0 </v>
          </cell>
          <cell r="D55" t="str">
            <v>33.9    </v>
          </cell>
          <cell r="E55" t="str">
            <v>3.39    </v>
          </cell>
        </row>
        <row r="56">
          <cell r="A56">
            <v>2052338</v>
          </cell>
          <cell r="B56" t="str">
            <v>黄张洋   </v>
          </cell>
          <cell r="C56" t="str">
            <v>0 </v>
          </cell>
          <cell r="D56" t="str">
            <v>32.9    </v>
          </cell>
          <cell r="E56" t="str">
            <v>3.37    </v>
          </cell>
        </row>
        <row r="57">
          <cell r="A57">
            <v>2052416</v>
          </cell>
          <cell r="B57" t="str">
            <v>陈思麒   </v>
          </cell>
          <cell r="C57" t="str">
            <v>0 </v>
          </cell>
          <cell r="D57" t="str">
            <v>32.9    </v>
          </cell>
          <cell r="E57" t="str">
            <v>3.37    </v>
          </cell>
        </row>
        <row r="58">
          <cell r="A58">
            <v>2031208</v>
          </cell>
          <cell r="B58" t="str">
            <v>叶梦婷   </v>
          </cell>
          <cell r="C58" t="str">
            <v>0 </v>
          </cell>
          <cell r="D58" t="str">
            <v>22.4    </v>
          </cell>
          <cell r="E58" t="str">
            <v>3.36    </v>
          </cell>
        </row>
        <row r="59">
          <cell r="A59">
            <v>2052515</v>
          </cell>
          <cell r="B59" t="str">
            <v>石磊  </v>
          </cell>
          <cell r="C59" t="str">
            <v>0 </v>
          </cell>
          <cell r="D59" t="str">
            <v>31.9    </v>
          </cell>
          <cell r="E59" t="str">
            <v>3.36    </v>
          </cell>
        </row>
        <row r="60">
          <cell r="A60">
            <v>2052531</v>
          </cell>
          <cell r="B60" t="str">
            <v>李乐乐   </v>
          </cell>
          <cell r="C60" t="str">
            <v>0 </v>
          </cell>
          <cell r="D60" t="str">
            <v>32.9    </v>
          </cell>
          <cell r="E60" t="str">
            <v>3.35    </v>
          </cell>
        </row>
        <row r="61">
          <cell r="A61">
            <v>2052401</v>
          </cell>
          <cell r="B61" t="str">
            <v>王丹  </v>
          </cell>
          <cell r="C61" t="str">
            <v>0 </v>
          </cell>
          <cell r="D61" t="str">
            <v>31.9    </v>
          </cell>
          <cell r="E61" t="str">
            <v>3.35    </v>
          </cell>
        </row>
        <row r="62">
          <cell r="A62">
            <v>2052234</v>
          </cell>
          <cell r="B62" t="str">
            <v>黄泽锴   </v>
          </cell>
          <cell r="C62" t="str">
            <v>0 </v>
          </cell>
          <cell r="D62" t="str">
            <v>31.9    </v>
          </cell>
          <cell r="E62" t="str">
            <v>3.35    </v>
          </cell>
        </row>
        <row r="63">
          <cell r="A63">
            <v>2052406</v>
          </cell>
          <cell r="B63" t="str">
            <v>罗依琳   </v>
          </cell>
          <cell r="C63" t="str">
            <v>0 </v>
          </cell>
          <cell r="D63" t="str">
            <v>32.9    </v>
          </cell>
          <cell r="E63" t="str">
            <v>3.35    </v>
          </cell>
        </row>
        <row r="64">
          <cell r="A64">
            <v>2052207</v>
          </cell>
          <cell r="B64" t="str">
            <v>潘益真   </v>
          </cell>
          <cell r="C64" t="str">
            <v>0 </v>
          </cell>
          <cell r="D64" t="str">
            <v>35.9    </v>
          </cell>
          <cell r="E64" t="str">
            <v>3.35    </v>
          </cell>
        </row>
        <row r="65">
          <cell r="A65">
            <v>2052138</v>
          </cell>
          <cell r="B65" t="str">
            <v>姜宽  </v>
          </cell>
          <cell r="C65" t="str">
            <v>0 </v>
          </cell>
          <cell r="D65" t="str">
            <v>29.9    </v>
          </cell>
          <cell r="E65" t="str">
            <v>3.33    </v>
          </cell>
        </row>
        <row r="66">
          <cell r="A66">
            <v>2052118</v>
          </cell>
          <cell r="B66" t="str">
            <v>陈劭烨   </v>
          </cell>
          <cell r="C66" t="str">
            <v>0 </v>
          </cell>
          <cell r="D66" t="str">
            <v>28.9    </v>
          </cell>
          <cell r="E66" t="str">
            <v>3.33    </v>
          </cell>
        </row>
        <row r="67">
          <cell r="A67">
            <v>2052206</v>
          </cell>
          <cell r="B67" t="str">
            <v>白杨  </v>
          </cell>
          <cell r="C67" t="str">
            <v>0 </v>
          </cell>
          <cell r="D67" t="str">
            <v>32.9    </v>
          </cell>
          <cell r="E67" t="str">
            <v>3.33    </v>
          </cell>
        </row>
        <row r="68">
          <cell r="A68">
            <v>2052231</v>
          </cell>
          <cell r="B68" t="str">
            <v>邹卓群   </v>
          </cell>
          <cell r="C68" t="str">
            <v>0 </v>
          </cell>
          <cell r="D68" t="str">
            <v>34.9    </v>
          </cell>
          <cell r="E68" t="str">
            <v>3.33    </v>
          </cell>
        </row>
        <row r="69">
          <cell r="A69">
            <v>2052518</v>
          </cell>
          <cell r="B69" t="str">
            <v>牛燚  </v>
          </cell>
          <cell r="C69" t="str">
            <v>0 </v>
          </cell>
          <cell r="D69" t="str">
            <v>31.9    </v>
          </cell>
          <cell r="E69" t="str">
            <v>3.32    </v>
          </cell>
        </row>
        <row r="70">
          <cell r="A70">
            <v>2052403</v>
          </cell>
          <cell r="B70" t="str">
            <v>李韦乐   </v>
          </cell>
          <cell r="C70" t="str">
            <v>0 </v>
          </cell>
          <cell r="D70" t="str">
            <v>31.9    </v>
          </cell>
          <cell r="E70" t="str">
            <v>3.31    </v>
          </cell>
        </row>
        <row r="71">
          <cell r="A71">
            <v>2052434</v>
          </cell>
          <cell r="B71" t="str">
            <v>孙少博   </v>
          </cell>
          <cell r="C71" t="str">
            <v>0 </v>
          </cell>
          <cell r="D71" t="str">
            <v>32.9    </v>
          </cell>
          <cell r="E71" t="str">
            <v>3.3   </v>
          </cell>
        </row>
        <row r="72">
          <cell r="A72">
            <v>2052402</v>
          </cell>
          <cell r="B72" t="str">
            <v>王珈懿   </v>
          </cell>
          <cell r="C72" t="str">
            <v>0 </v>
          </cell>
          <cell r="D72" t="str">
            <v>32.9    </v>
          </cell>
          <cell r="E72" t="str">
            <v>3.3   </v>
          </cell>
        </row>
        <row r="73">
          <cell r="A73">
            <v>2052430</v>
          </cell>
          <cell r="B73" t="str">
            <v>闫回  </v>
          </cell>
          <cell r="C73" t="str">
            <v>0 </v>
          </cell>
          <cell r="D73" t="str">
            <v>31.9    </v>
          </cell>
          <cell r="E73" t="str">
            <v>3.3   </v>
          </cell>
        </row>
        <row r="74">
          <cell r="A74">
            <v>2052513</v>
          </cell>
          <cell r="B74" t="str">
            <v>朱轶飞   </v>
          </cell>
          <cell r="C74" t="str">
            <v>0 </v>
          </cell>
          <cell r="D74" t="str">
            <v>33.9    </v>
          </cell>
          <cell r="E74" t="str">
            <v>3.26    </v>
          </cell>
        </row>
        <row r="75">
          <cell r="A75">
            <v>2052534</v>
          </cell>
          <cell r="B75" t="str">
            <v>常威震   </v>
          </cell>
          <cell r="C75" t="str">
            <v>0 </v>
          </cell>
          <cell r="D75" t="str">
            <v>32.9    </v>
          </cell>
          <cell r="E75" t="str">
            <v>3.25    </v>
          </cell>
        </row>
        <row r="76">
          <cell r="A76">
            <v>2033119</v>
          </cell>
          <cell r="B76" t="str">
            <v>李韶卿   </v>
          </cell>
          <cell r="C76" t="str">
            <v>0 </v>
          </cell>
          <cell r="D76" t="str">
            <v>26.4    </v>
          </cell>
          <cell r="E76" t="str">
            <v>3.25    </v>
          </cell>
        </row>
        <row r="77">
          <cell r="A77">
            <v>2052606</v>
          </cell>
          <cell r="B77" t="str">
            <v>王佳新   </v>
          </cell>
          <cell r="C77" t="str">
            <v>0 </v>
          </cell>
          <cell r="D77" t="str">
            <v>33.9    </v>
          </cell>
          <cell r="E77" t="str">
            <v>3.25    </v>
          </cell>
        </row>
        <row r="78">
          <cell r="A78">
            <v>1960201</v>
          </cell>
          <cell r="B78" t="str">
            <v>谢晨曦   </v>
          </cell>
          <cell r="C78" t="str">
            <v>0 </v>
          </cell>
          <cell r="D78" t="str">
            <v>20.8    </v>
          </cell>
          <cell r="E78" t="str">
            <v>3.25    </v>
          </cell>
        </row>
        <row r="79">
          <cell r="A79">
            <v>2052313</v>
          </cell>
          <cell r="B79" t="str">
            <v>李林峰   </v>
          </cell>
          <cell r="C79" t="str">
            <v>0 </v>
          </cell>
          <cell r="D79" t="str">
            <v>28.9    </v>
          </cell>
          <cell r="E79" t="str">
            <v>3.24    </v>
          </cell>
        </row>
        <row r="80">
          <cell r="A80">
            <v>2052115</v>
          </cell>
          <cell r="B80" t="str">
            <v>张家瑞   </v>
          </cell>
          <cell r="C80" t="str">
            <v>0 </v>
          </cell>
          <cell r="D80" t="str">
            <v>31.9    </v>
          </cell>
          <cell r="E80" t="str">
            <v>3.23    </v>
          </cell>
        </row>
        <row r="81">
          <cell r="A81">
            <v>2052137</v>
          </cell>
          <cell r="B81" t="str">
            <v>李伟  </v>
          </cell>
          <cell r="C81" t="str">
            <v>0 </v>
          </cell>
          <cell r="D81" t="str">
            <v>34.9    </v>
          </cell>
          <cell r="E81" t="str">
            <v>3.22    </v>
          </cell>
        </row>
        <row r="82">
          <cell r="A82">
            <v>2052306</v>
          </cell>
          <cell r="B82" t="str">
            <v>段佳慧   </v>
          </cell>
          <cell r="C82" t="str">
            <v>0 </v>
          </cell>
          <cell r="D82" t="str">
            <v>32.9    </v>
          </cell>
          <cell r="E82" t="str">
            <v>3.2   </v>
          </cell>
        </row>
        <row r="83">
          <cell r="A83">
            <v>2052135</v>
          </cell>
          <cell r="B83" t="str">
            <v>王煜  </v>
          </cell>
          <cell r="C83" t="str">
            <v>0 </v>
          </cell>
          <cell r="D83" t="str">
            <v>28.9    </v>
          </cell>
          <cell r="E83" t="str">
            <v>3.2   </v>
          </cell>
        </row>
        <row r="84">
          <cell r="A84">
            <v>2052227</v>
          </cell>
          <cell r="B84" t="str">
            <v>高勋  </v>
          </cell>
          <cell r="C84" t="str">
            <v>0 </v>
          </cell>
          <cell r="D84" t="str">
            <v>30.9    </v>
          </cell>
          <cell r="E84" t="str">
            <v>3.2   </v>
          </cell>
        </row>
        <row r="85">
          <cell r="A85">
            <v>2052529</v>
          </cell>
          <cell r="B85" t="str">
            <v>林暄远   </v>
          </cell>
          <cell r="C85" t="str">
            <v>0 </v>
          </cell>
          <cell r="D85" t="str">
            <v>32.4    </v>
          </cell>
          <cell r="E85" t="str">
            <v>3.19    </v>
          </cell>
        </row>
        <row r="86">
          <cell r="A86">
            <v>2052520</v>
          </cell>
          <cell r="B86" t="str">
            <v>李凯志   </v>
          </cell>
          <cell r="C86" t="str">
            <v>0 </v>
          </cell>
          <cell r="D86" t="str">
            <v>32.4    </v>
          </cell>
          <cell r="E86" t="str">
            <v>3.18    </v>
          </cell>
        </row>
        <row r="87">
          <cell r="A87">
            <v>2052212</v>
          </cell>
          <cell r="B87" t="str">
            <v>周佳林   </v>
          </cell>
          <cell r="C87" t="str">
            <v>0 </v>
          </cell>
          <cell r="D87" t="str">
            <v>34.9    </v>
          </cell>
          <cell r="E87" t="str">
            <v>3.18    </v>
          </cell>
        </row>
        <row r="88">
          <cell r="A88">
            <v>2052627</v>
          </cell>
          <cell r="B88" t="str">
            <v>倪远哲   </v>
          </cell>
          <cell r="C88" t="str">
            <v>0 </v>
          </cell>
          <cell r="D88" t="str">
            <v>28.9    </v>
          </cell>
          <cell r="E88" t="str">
            <v>3.18    </v>
          </cell>
        </row>
        <row r="89">
          <cell r="A89">
            <v>2052130</v>
          </cell>
          <cell r="B89" t="str">
            <v>刘聪  </v>
          </cell>
          <cell r="C89" t="str">
            <v>0 </v>
          </cell>
          <cell r="D89" t="str">
            <v>35.4    </v>
          </cell>
          <cell r="E89" t="str">
            <v>3.17    </v>
          </cell>
        </row>
        <row r="90">
          <cell r="A90">
            <v>1932129</v>
          </cell>
          <cell r="B90" t="str">
            <v>刘阳华   </v>
          </cell>
          <cell r="C90" t="str">
            <v>0 </v>
          </cell>
          <cell r="D90" t="str">
            <v>21.3    </v>
          </cell>
          <cell r="E90" t="str">
            <v>3.16    </v>
          </cell>
        </row>
        <row r="91">
          <cell r="A91">
            <v>2052126</v>
          </cell>
          <cell r="B91" t="str">
            <v>任毅  </v>
          </cell>
          <cell r="C91" t="str">
            <v>0 </v>
          </cell>
          <cell r="D91" t="str">
            <v>33.9    </v>
          </cell>
          <cell r="E91" t="str">
            <v>3.16    </v>
          </cell>
        </row>
        <row r="92">
          <cell r="A92">
            <v>2052345</v>
          </cell>
          <cell r="B92" t="str">
            <v>周端强   </v>
          </cell>
          <cell r="C92" t="str">
            <v>0 </v>
          </cell>
          <cell r="D92" t="str">
            <v>34.9    </v>
          </cell>
          <cell r="E92" t="str">
            <v>3.16    </v>
          </cell>
        </row>
        <row r="93">
          <cell r="A93">
            <v>2052413</v>
          </cell>
          <cell r="B93" t="str">
            <v>鲍云达   </v>
          </cell>
          <cell r="C93" t="str">
            <v>0 </v>
          </cell>
          <cell r="D93" t="str">
            <v>31.9    </v>
          </cell>
          <cell r="E93" t="str">
            <v>3.15    </v>
          </cell>
        </row>
        <row r="94">
          <cell r="A94">
            <v>2052602</v>
          </cell>
          <cell r="B94" t="str">
            <v>林玥  </v>
          </cell>
          <cell r="C94" t="str">
            <v>0 </v>
          </cell>
          <cell r="D94" t="str">
            <v>31.9    </v>
          </cell>
          <cell r="E94" t="str">
            <v>3.14    </v>
          </cell>
        </row>
        <row r="95">
          <cell r="A95">
            <v>2052632</v>
          </cell>
          <cell r="B95" t="str">
            <v>宋金林   </v>
          </cell>
          <cell r="C95" t="str">
            <v>0 </v>
          </cell>
          <cell r="D95" t="str">
            <v>29.9    </v>
          </cell>
          <cell r="E95" t="str">
            <v>3.14    </v>
          </cell>
        </row>
        <row r="96">
          <cell r="A96">
            <v>2052336</v>
          </cell>
          <cell r="B96" t="str">
            <v>赵亚琛   </v>
          </cell>
          <cell r="C96" t="str">
            <v>0 </v>
          </cell>
          <cell r="D96" t="str">
            <v>33.9    </v>
          </cell>
          <cell r="E96" t="str">
            <v>3.13    </v>
          </cell>
        </row>
        <row r="97">
          <cell r="A97">
            <v>2052507</v>
          </cell>
          <cell r="B97" t="str">
            <v>陈雨涵   </v>
          </cell>
          <cell r="C97" t="str">
            <v>0 </v>
          </cell>
          <cell r="D97" t="str">
            <v>32.9    </v>
          </cell>
          <cell r="E97" t="str">
            <v>3.11    </v>
          </cell>
        </row>
        <row r="98">
          <cell r="A98">
            <v>2052211</v>
          </cell>
          <cell r="B98" t="str">
            <v>岳子琪   </v>
          </cell>
          <cell r="C98" t="str">
            <v>0 </v>
          </cell>
          <cell r="D98" t="str">
            <v>35.9    </v>
          </cell>
          <cell r="E98" t="str">
            <v>3.1   </v>
          </cell>
        </row>
        <row r="99">
          <cell r="A99">
            <v>2052601</v>
          </cell>
          <cell r="B99" t="str">
            <v>余烨婷   </v>
          </cell>
          <cell r="C99" t="str">
            <v>0 </v>
          </cell>
          <cell r="D99" t="str">
            <v>30.9    </v>
          </cell>
          <cell r="E99" t="str">
            <v>3.09    </v>
          </cell>
        </row>
        <row r="100">
          <cell r="A100">
            <v>2052639</v>
          </cell>
          <cell r="B100" t="str">
            <v>谯伟豪   </v>
          </cell>
          <cell r="C100" t="str">
            <v>0 </v>
          </cell>
          <cell r="D100" t="str">
            <v>34.4    </v>
          </cell>
          <cell r="E100" t="str">
            <v>3.08    </v>
          </cell>
        </row>
        <row r="101">
          <cell r="A101">
            <v>2052332</v>
          </cell>
          <cell r="B101" t="str">
            <v>孙其锐   </v>
          </cell>
          <cell r="C101" t="str">
            <v>0 </v>
          </cell>
          <cell r="D101" t="str">
            <v>31.9    </v>
          </cell>
          <cell r="E101" t="str">
            <v>3.06    </v>
          </cell>
        </row>
        <row r="102">
          <cell r="A102">
            <v>2052117</v>
          </cell>
          <cell r="B102" t="str">
            <v>陶勰  </v>
          </cell>
          <cell r="C102" t="str">
            <v>0 </v>
          </cell>
          <cell r="D102" t="str">
            <v>33.9    </v>
          </cell>
          <cell r="E102" t="str">
            <v>3.06    </v>
          </cell>
        </row>
        <row r="103">
          <cell r="A103">
            <v>2052522</v>
          </cell>
          <cell r="B103" t="str">
            <v>杜松霖   </v>
          </cell>
          <cell r="C103" t="str">
            <v>0 </v>
          </cell>
          <cell r="D103" t="str">
            <v>32.9    </v>
          </cell>
          <cell r="E103" t="str">
            <v>3.04    </v>
          </cell>
        </row>
        <row r="104">
          <cell r="A104">
            <v>2052327</v>
          </cell>
          <cell r="B104" t="str">
            <v>胡霆炜   </v>
          </cell>
          <cell r="C104" t="str">
            <v>0 </v>
          </cell>
          <cell r="D104" t="str">
            <v>31.9    </v>
          </cell>
          <cell r="E104" t="str">
            <v>3.04    </v>
          </cell>
        </row>
        <row r="105">
          <cell r="A105">
            <v>2052628</v>
          </cell>
          <cell r="B105" t="str">
            <v>蒋洲  </v>
          </cell>
          <cell r="C105" t="str">
            <v>0 </v>
          </cell>
          <cell r="D105" t="str">
            <v>31.9    </v>
          </cell>
          <cell r="E105" t="str">
            <v>3.04    </v>
          </cell>
        </row>
        <row r="106">
          <cell r="A106">
            <v>2052104</v>
          </cell>
          <cell r="B106" t="str">
            <v>杨慧忠   </v>
          </cell>
          <cell r="C106" t="str">
            <v>0 </v>
          </cell>
          <cell r="D106" t="str">
            <v>32.9    </v>
          </cell>
          <cell r="E106" t="str">
            <v>3.02    </v>
          </cell>
        </row>
        <row r="107">
          <cell r="A107">
            <v>2052442</v>
          </cell>
          <cell r="B107" t="str">
            <v>贺明宇   </v>
          </cell>
          <cell r="C107" t="str">
            <v>0 </v>
          </cell>
          <cell r="D107" t="str">
            <v>32.9    </v>
          </cell>
          <cell r="E107" t="str">
            <v>2.97    </v>
          </cell>
        </row>
        <row r="108">
          <cell r="A108">
            <v>2052637</v>
          </cell>
          <cell r="B108" t="str">
            <v>黄贤威   </v>
          </cell>
          <cell r="C108" t="str">
            <v>0 </v>
          </cell>
          <cell r="D108" t="str">
            <v>30.9    </v>
          </cell>
          <cell r="E108" t="str">
            <v>2.96    </v>
          </cell>
        </row>
        <row r="109">
          <cell r="A109">
            <v>2052501</v>
          </cell>
          <cell r="B109" t="str">
            <v>罗诗莹   </v>
          </cell>
          <cell r="C109" t="str">
            <v>0 </v>
          </cell>
          <cell r="D109" t="str">
            <v>28.9    </v>
          </cell>
          <cell r="E109" t="str">
            <v>2.95    </v>
          </cell>
        </row>
        <row r="110">
          <cell r="A110">
            <v>2052302</v>
          </cell>
          <cell r="B110" t="str">
            <v>吉佳怡   </v>
          </cell>
          <cell r="C110" t="str">
            <v>0 </v>
          </cell>
          <cell r="D110" t="str">
            <v>29.9    </v>
          </cell>
          <cell r="E110" t="str">
            <v>2.94    </v>
          </cell>
        </row>
        <row r="111">
          <cell r="A111">
            <v>2052432</v>
          </cell>
          <cell r="B111" t="str">
            <v>吴越  </v>
          </cell>
          <cell r="C111" t="str">
            <v>0 </v>
          </cell>
          <cell r="D111" t="str">
            <v>31.9    </v>
          </cell>
          <cell r="E111" t="str">
            <v>2.92    </v>
          </cell>
        </row>
        <row r="112">
          <cell r="A112">
            <v>2052509</v>
          </cell>
          <cell r="B112" t="str">
            <v>鹿曼琳   </v>
          </cell>
          <cell r="C112" t="str">
            <v>0 </v>
          </cell>
          <cell r="D112" t="str">
            <v>31.9    </v>
          </cell>
          <cell r="E112" t="str">
            <v>2.9   </v>
          </cell>
        </row>
        <row r="113">
          <cell r="A113">
            <v>2052427</v>
          </cell>
          <cell r="B113" t="str">
            <v>陆旭登   </v>
          </cell>
          <cell r="C113" t="str">
            <v>0 </v>
          </cell>
          <cell r="D113" t="str">
            <v>30.9    </v>
          </cell>
          <cell r="E113" t="str">
            <v>2.9   </v>
          </cell>
        </row>
        <row r="114">
          <cell r="A114">
            <v>2091241</v>
          </cell>
          <cell r="B114" t="str">
            <v>阮鹏遥   </v>
          </cell>
          <cell r="C114" t="str">
            <v>0 </v>
          </cell>
          <cell r="D114" t="str">
            <v>40.4    </v>
          </cell>
          <cell r="E114" t="str">
            <v>2.86    </v>
          </cell>
        </row>
        <row r="115">
          <cell r="A115">
            <v>2052312</v>
          </cell>
          <cell r="B115" t="str">
            <v>胡博文   </v>
          </cell>
          <cell r="C115" t="str">
            <v>0 </v>
          </cell>
          <cell r="D115" t="str">
            <v>28.9    </v>
          </cell>
          <cell r="E115" t="str">
            <v>2.85    </v>
          </cell>
        </row>
        <row r="116">
          <cell r="A116">
            <v>2052506</v>
          </cell>
          <cell r="B116" t="str">
            <v>刘馨宇   </v>
          </cell>
          <cell r="C116" t="str">
            <v>0 </v>
          </cell>
          <cell r="D116" t="str">
            <v>31.9    </v>
          </cell>
          <cell r="E116" t="str">
            <v>2.85    </v>
          </cell>
        </row>
        <row r="117">
          <cell r="A117">
            <v>2052410</v>
          </cell>
          <cell r="B117" t="str">
            <v>王源源   </v>
          </cell>
          <cell r="C117" t="str">
            <v>0 </v>
          </cell>
          <cell r="D117" t="str">
            <v>29.9    </v>
          </cell>
          <cell r="E117" t="str">
            <v>2.85    </v>
          </cell>
        </row>
        <row r="118">
          <cell r="A118">
            <v>2091228</v>
          </cell>
          <cell r="B118" t="str">
            <v>周衍晓   </v>
          </cell>
          <cell r="C118" t="str">
            <v>0 </v>
          </cell>
          <cell r="D118" t="str">
            <v>40.4    </v>
          </cell>
          <cell r="E118" t="str">
            <v>2.85    </v>
          </cell>
        </row>
        <row r="119">
          <cell r="A119">
            <v>2022109</v>
          </cell>
          <cell r="B119" t="str">
            <v>吴嘉煜   </v>
          </cell>
          <cell r="C119" t="str">
            <v>0 </v>
          </cell>
          <cell r="D119" t="str">
            <v>28.4    </v>
          </cell>
          <cell r="E119" t="str">
            <v>2.84    </v>
          </cell>
        </row>
        <row r="120">
          <cell r="A120">
            <v>2022212</v>
          </cell>
          <cell r="B120" t="str">
            <v>黄桉萁   </v>
          </cell>
          <cell r="C120" t="str">
            <v>0 </v>
          </cell>
          <cell r="D120" t="str">
            <v>29.4    </v>
          </cell>
          <cell r="E120" t="str">
            <v>2.84    </v>
          </cell>
        </row>
        <row r="121">
          <cell r="A121">
            <v>2052621</v>
          </cell>
          <cell r="B121" t="str">
            <v>侯宇吉   </v>
          </cell>
          <cell r="C121" t="str">
            <v>0 </v>
          </cell>
          <cell r="D121" t="str">
            <v>29.9    </v>
          </cell>
          <cell r="E121" t="str">
            <v>2.84    </v>
          </cell>
        </row>
        <row r="122">
          <cell r="A122">
            <v>2033115</v>
          </cell>
          <cell r="B122" t="str">
            <v>刘谦栋   </v>
          </cell>
          <cell r="C122" t="str">
            <v>0 </v>
          </cell>
          <cell r="D122" t="str">
            <v>28.4    </v>
          </cell>
          <cell r="E122" t="str">
            <v>2.82    </v>
          </cell>
        </row>
        <row r="123">
          <cell r="A123">
            <v>2052309</v>
          </cell>
          <cell r="B123" t="str">
            <v>赵苏琦   </v>
          </cell>
          <cell r="C123" t="str">
            <v>0 </v>
          </cell>
          <cell r="D123" t="str">
            <v>33.9    </v>
          </cell>
          <cell r="E123" t="str">
            <v>2.82    </v>
          </cell>
        </row>
        <row r="124">
          <cell r="A124">
            <v>2052320</v>
          </cell>
          <cell r="B124" t="str">
            <v>沈禄豪   </v>
          </cell>
          <cell r="C124" t="str">
            <v>0 </v>
          </cell>
          <cell r="D124" t="str">
            <v>28.9    </v>
          </cell>
          <cell r="E124" t="str">
            <v>2.82    </v>
          </cell>
        </row>
        <row r="125">
          <cell r="A125">
            <v>2052629</v>
          </cell>
          <cell r="B125" t="str">
            <v>王心宇   </v>
          </cell>
          <cell r="C125" t="str">
            <v>0 </v>
          </cell>
          <cell r="D125" t="str">
            <v>29.9    </v>
          </cell>
          <cell r="E125" t="str">
            <v>2.81    </v>
          </cell>
        </row>
        <row r="126">
          <cell r="A126">
            <v>2052408</v>
          </cell>
          <cell r="B126" t="str">
            <v>陆佩荧   </v>
          </cell>
          <cell r="C126" t="str">
            <v>0 </v>
          </cell>
          <cell r="D126" t="str">
            <v>29.9    </v>
          </cell>
          <cell r="E126" t="str">
            <v>2.81    </v>
          </cell>
        </row>
        <row r="127">
          <cell r="A127">
            <v>2052445</v>
          </cell>
          <cell r="B127" t="str">
            <v>左同辉   </v>
          </cell>
          <cell r="C127" t="str">
            <v>0 </v>
          </cell>
          <cell r="D127" t="str">
            <v>30.9    </v>
          </cell>
          <cell r="E127" t="str">
            <v>2.81    </v>
          </cell>
        </row>
        <row r="128">
          <cell r="A128">
            <v>2052512</v>
          </cell>
          <cell r="B128" t="str">
            <v>刘佳豪   </v>
          </cell>
          <cell r="C128" t="str">
            <v>0 </v>
          </cell>
          <cell r="D128" t="str">
            <v>32.9    </v>
          </cell>
          <cell r="E128" t="str">
            <v>2.81    </v>
          </cell>
        </row>
        <row r="129">
          <cell r="A129">
            <v>2052523</v>
          </cell>
          <cell r="B129" t="str">
            <v>周文骏   </v>
          </cell>
          <cell r="C129" t="str">
            <v>0 </v>
          </cell>
          <cell r="D129" t="str">
            <v>33.9    </v>
          </cell>
          <cell r="E129" t="str">
            <v>2.8   </v>
          </cell>
        </row>
        <row r="130">
          <cell r="A130">
            <v>2091138</v>
          </cell>
          <cell r="B130" t="str">
            <v>程骏贤   </v>
          </cell>
          <cell r="C130" t="str">
            <v>0 </v>
          </cell>
          <cell r="D130" t="str">
            <v>40.4    </v>
          </cell>
          <cell r="E130" t="str">
            <v>2.8   </v>
          </cell>
        </row>
        <row r="131">
          <cell r="A131">
            <v>2052642</v>
          </cell>
          <cell r="B131" t="str">
            <v>梁正嘉   </v>
          </cell>
          <cell r="C131" t="str">
            <v>0 </v>
          </cell>
          <cell r="D131" t="str">
            <v>28.9    </v>
          </cell>
          <cell r="E131" t="str">
            <v>2.78    </v>
          </cell>
        </row>
        <row r="132">
          <cell r="A132">
            <v>2052426</v>
          </cell>
          <cell r="B132" t="str">
            <v>陆伟豪   </v>
          </cell>
          <cell r="C132" t="str">
            <v>0 </v>
          </cell>
          <cell r="D132" t="str">
            <v>32.9    </v>
          </cell>
          <cell r="E132" t="str">
            <v>2.78    </v>
          </cell>
        </row>
        <row r="133">
          <cell r="A133">
            <v>2052502</v>
          </cell>
          <cell r="B133" t="str">
            <v>王艺如   </v>
          </cell>
          <cell r="C133" t="str">
            <v>0 </v>
          </cell>
          <cell r="D133" t="str">
            <v>32.9    </v>
          </cell>
          <cell r="E133" t="str">
            <v>2.77    </v>
          </cell>
        </row>
        <row r="134">
          <cell r="A134">
            <v>2052337</v>
          </cell>
          <cell r="B134" t="str">
            <v>周佳驰   </v>
          </cell>
          <cell r="C134" t="str">
            <v>0 </v>
          </cell>
          <cell r="D134" t="str">
            <v>32.9    </v>
          </cell>
          <cell r="E134" t="str">
            <v>2.77    </v>
          </cell>
        </row>
        <row r="135">
          <cell r="A135">
            <v>2052310</v>
          </cell>
          <cell r="B135" t="str">
            <v>李冰  </v>
          </cell>
          <cell r="C135" t="str">
            <v>0 </v>
          </cell>
          <cell r="D135" t="str">
            <v>32.9    </v>
          </cell>
          <cell r="E135" t="str">
            <v>2.76    </v>
          </cell>
        </row>
        <row r="136">
          <cell r="A136">
            <v>2052316</v>
          </cell>
          <cell r="B136" t="str">
            <v>贾逸凡   </v>
          </cell>
          <cell r="C136" t="str">
            <v>0 </v>
          </cell>
          <cell r="D136" t="str">
            <v>28.9    </v>
          </cell>
          <cell r="E136" t="str">
            <v>2.75    </v>
          </cell>
        </row>
        <row r="137">
          <cell r="A137">
            <v>2052422</v>
          </cell>
          <cell r="B137" t="str">
            <v>丁高磊   </v>
          </cell>
          <cell r="C137" t="str">
            <v>0 </v>
          </cell>
          <cell r="D137" t="str">
            <v>30.9    </v>
          </cell>
          <cell r="E137" t="str">
            <v>2.75    </v>
          </cell>
        </row>
        <row r="138">
          <cell r="A138">
            <v>2052641</v>
          </cell>
          <cell r="B138" t="str">
            <v>徐国尧   </v>
          </cell>
          <cell r="C138" t="str">
            <v>0 </v>
          </cell>
          <cell r="D138" t="str">
            <v>28.9    </v>
          </cell>
          <cell r="E138" t="str">
            <v>2.74    </v>
          </cell>
        </row>
        <row r="139">
          <cell r="A139">
            <v>2052644</v>
          </cell>
          <cell r="B139" t="str">
            <v>冯志鹏   </v>
          </cell>
          <cell r="C139" t="str">
            <v>0 </v>
          </cell>
          <cell r="D139" t="str">
            <v>28.9    </v>
          </cell>
          <cell r="E139" t="str">
            <v>2.73    </v>
          </cell>
        </row>
        <row r="140">
          <cell r="A140">
            <v>1851325</v>
          </cell>
          <cell r="B140" t="str">
            <v>丁腾飞   </v>
          </cell>
          <cell r="C140" t="str">
            <v>0 </v>
          </cell>
          <cell r="D140" t="str">
            <v>34.9    </v>
          </cell>
          <cell r="E140" t="str">
            <v>2.72    </v>
          </cell>
        </row>
        <row r="141">
          <cell r="A141">
            <v>2022110</v>
          </cell>
          <cell r="B141" t="str">
            <v>张骏一   </v>
          </cell>
          <cell r="C141" t="str">
            <v>0 </v>
          </cell>
          <cell r="D141" t="str">
            <v>28.4    </v>
          </cell>
          <cell r="E141" t="str">
            <v>2.7   </v>
          </cell>
        </row>
        <row r="142">
          <cell r="A142">
            <v>2052433</v>
          </cell>
          <cell r="B142" t="str">
            <v>何文瑞   </v>
          </cell>
          <cell r="C142" t="str">
            <v>0 </v>
          </cell>
          <cell r="D142" t="str">
            <v>31.9    </v>
          </cell>
          <cell r="E142" t="str">
            <v>2.7   </v>
          </cell>
        </row>
        <row r="143">
          <cell r="A143">
            <v>2052508</v>
          </cell>
          <cell r="B143" t="str">
            <v>黄瑾  </v>
          </cell>
          <cell r="C143" t="str">
            <v>0 </v>
          </cell>
          <cell r="D143" t="str">
            <v>33.9    </v>
          </cell>
          <cell r="E143" t="str">
            <v>2.69    </v>
          </cell>
        </row>
        <row r="144">
          <cell r="A144">
            <v>2052409</v>
          </cell>
          <cell r="B144" t="str">
            <v>王一凡   </v>
          </cell>
          <cell r="C144" t="str">
            <v>0 </v>
          </cell>
          <cell r="D144" t="str">
            <v>29.9    </v>
          </cell>
          <cell r="E144" t="str">
            <v>2.67    </v>
          </cell>
        </row>
        <row r="145">
          <cell r="A145">
            <v>2052239</v>
          </cell>
          <cell r="B145" t="str">
            <v>陆凯  </v>
          </cell>
          <cell r="C145" t="str">
            <v>0 </v>
          </cell>
          <cell r="D145" t="str">
            <v>30.9    </v>
          </cell>
          <cell r="E145" t="str">
            <v>2.65    </v>
          </cell>
        </row>
        <row r="146">
          <cell r="A146">
            <v>2052321</v>
          </cell>
          <cell r="B146" t="str">
            <v>姚昕晔   </v>
          </cell>
          <cell r="C146" t="str">
            <v>0 </v>
          </cell>
          <cell r="D146" t="str">
            <v>31.4    </v>
          </cell>
          <cell r="E146" t="str">
            <v>2.61    </v>
          </cell>
        </row>
        <row r="147">
          <cell r="A147">
            <v>2052229</v>
          </cell>
          <cell r="B147" t="str">
            <v>石昊  </v>
          </cell>
          <cell r="C147" t="str">
            <v>0 </v>
          </cell>
          <cell r="D147" t="str">
            <v>26.9    </v>
          </cell>
          <cell r="E147" t="str">
            <v>2.57    </v>
          </cell>
        </row>
        <row r="148">
          <cell r="A148">
            <v>1915221</v>
          </cell>
          <cell r="B148" t="str">
            <v>李彬彬   </v>
          </cell>
          <cell r="C148" t="str">
            <v>0 </v>
          </cell>
          <cell r="D148" t="str">
            <v>28.3    </v>
          </cell>
          <cell r="E148" t="str">
            <v>2.55    </v>
          </cell>
        </row>
        <row r="149">
          <cell r="A149">
            <v>2052640</v>
          </cell>
          <cell r="B149" t="str">
            <v>肖栋睿   </v>
          </cell>
          <cell r="C149" t="str">
            <v>0 </v>
          </cell>
          <cell r="D149" t="str">
            <v>33.9    </v>
          </cell>
          <cell r="E149" t="str">
            <v>2.54    </v>
          </cell>
        </row>
        <row r="150">
          <cell r="A150">
            <v>2052324</v>
          </cell>
          <cell r="B150" t="str">
            <v>徐嘉诚   </v>
          </cell>
          <cell r="C150" t="str">
            <v>0 </v>
          </cell>
          <cell r="D150" t="str">
            <v>30.9    </v>
          </cell>
          <cell r="E150" t="str">
            <v>2.48    </v>
          </cell>
        </row>
        <row r="151">
          <cell r="A151">
            <v>2035224</v>
          </cell>
          <cell r="B151" t="str">
            <v>邹雨成   </v>
          </cell>
          <cell r="C151" t="str">
            <v>0 </v>
          </cell>
          <cell r="D151" t="str">
            <v>28.4    </v>
          </cell>
          <cell r="E151" t="str">
            <v>2.45    </v>
          </cell>
        </row>
        <row r="152">
          <cell r="A152">
            <v>2052630</v>
          </cell>
          <cell r="B152" t="str">
            <v>孙万春   </v>
          </cell>
          <cell r="C152" t="str">
            <v>0 </v>
          </cell>
          <cell r="D152" t="str">
            <v>32.9    </v>
          </cell>
          <cell r="E152" t="str">
            <v>2.45    </v>
          </cell>
        </row>
        <row r="153">
          <cell r="A153">
            <v>2052343</v>
          </cell>
          <cell r="B153" t="str">
            <v>何益明   </v>
          </cell>
          <cell r="C153" t="str">
            <v>0 </v>
          </cell>
          <cell r="D153" t="str">
            <v>32.9    </v>
          </cell>
          <cell r="E153" t="str">
            <v>2.42    </v>
          </cell>
        </row>
        <row r="154">
          <cell r="A154">
            <v>2069127</v>
          </cell>
          <cell r="B154" t="str">
            <v>刘成豪   </v>
          </cell>
          <cell r="C154" t="str">
            <v>0 </v>
          </cell>
          <cell r="D154" t="str">
            <v>32.9    </v>
          </cell>
          <cell r="E154" t="str">
            <v>2.38    </v>
          </cell>
        </row>
        <row r="155">
          <cell r="A155">
            <v>2052526</v>
          </cell>
          <cell r="B155" t="str">
            <v>周涵容   </v>
          </cell>
          <cell r="C155" t="str">
            <v>0 </v>
          </cell>
          <cell r="D155" t="str">
            <v>32.9    </v>
          </cell>
          <cell r="E155" t="str">
            <v>2.37    </v>
          </cell>
        </row>
        <row r="156">
          <cell r="A156">
            <v>2052411</v>
          </cell>
          <cell r="B156" t="str">
            <v>陈冉  </v>
          </cell>
          <cell r="C156" t="str">
            <v>0 </v>
          </cell>
          <cell r="D156" t="str">
            <v>31.9    </v>
          </cell>
          <cell r="E156" t="str">
            <v>2.35    </v>
          </cell>
        </row>
        <row r="157">
          <cell r="A157">
            <v>2052142</v>
          </cell>
          <cell r="B157" t="str">
            <v>罗云彩   </v>
          </cell>
          <cell r="C157" t="str">
            <v>0 </v>
          </cell>
          <cell r="D157" t="str">
            <v>34.4    </v>
          </cell>
          <cell r="E157" t="str">
            <v>2.33    </v>
          </cell>
        </row>
        <row r="158">
          <cell r="A158">
            <v>2052232</v>
          </cell>
          <cell r="B158" t="str">
            <v>丁文宇   </v>
          </cell>
          <cell r="C158" t="str">
            <v>0 </v>
          </cell>
          <cell r="D158" t="str">
            <v>29.9    </v>
          </cell>
          <cell r="E158" t="str">
            <v>2.28    </v>
          </cell>
        </row>
        <row r="159">
          <cell r="A159">
            <v>2052319</v>
          </cell>
          <cell r="B159" t="str">
            <v>浦立一   </v>
          </cell>
          <cell r="C159" t="str">
            <v>0 </v>
          </cell>
          <cell r="D159" t="str">
            <v>28.9    </v>
          </cell>
          <cell r="E159" t="str">
            <v>2.27    </v>
          </cell>
        </row>
        <row r="160">
          <cell r="A160">
            <v>2052222</v>
          </cell>
          <cell r="B160" t="str">
            <v>赵动  </v>
          </cell>
          <cell r="C160" t="str">
            <v>0 </v>
          </cell>
          <cell r="D160" t="str">
            <v>34.9    </v>
          </cell>
          <cell r="E160" t="str">
            <v>2.22    </v>
          </cell>
        </row>
        <row r="161">
          <cell r="A161">
            <v>2052235</v>
          </cell>
          <cell r="B161" t="str">
            <v>李志杨   </v>
          </cell>
          <cell r="C161" t="str">
            <v>0 </v>
          </cell>
          <cell r="D161" t="str">
            <v>27.9    </v>
          </cell>
          <cell r="E161" t="str">
            <v>2.19    </v>
          </cell>
        </row>
        <row r="162">
          <cell r="A162">
            <v>2052220</v>
          </cell>
          <cell r="B162" t="str">
            <v>丁钟越   </v>
          </cell>
          <cell r="C162" t="str">
            <v>0 </v>
          </cell>
          <cell r="D162" t="str">
            <v>33.9    </v>
          </cell>
          <cell r="E162" t="str">
            <v>2.17    </v>
          </cell>
        </row>
        <row r="163">
          <cell r="A163" t="str">
            <v>F2052146        </v>
          </cell>
          <cell r="B163" t="str">
            <v>张玉方   </v>
          </cell>
          <cell r="C163" t="str">
            <v>0 </v>
          </cell>
          <cell r="D163" t="str">
            <v>0 </v>
          </cell>
          <cell r="E163" t="str">
            <v>0 </v>
          </cell>
        </row>
        <row r="164">
          <cell r="A164">
            <v>2052514</v>
          </cell>
          <cell r="B164" t="str">
            <v>沈子璋   </v>
          </cell>
          <cell r="C164" t="str">
            <v>3 </v>
          </cell>
          <cell r="D164" t="str">
            <v>33.9    </v>
          </cell>
          <cell r="E164" t="str">
            <v>3.14    </v>
          </cell>
        </row>
        <row r="165">
          <cell r="A165">
            <v>2052216</v>
          </cell>
          <cell r="B165" t="str">
            <v>肖祎苇   </v>
          </cell>
          <cell r="C165" t="str">
            <v>3 </v>
          </cell>
          <cell r="D165" t="str">
            <v>33.9    </v>
          </cell>
          <cell r="E165" t="str">
            <v>3.12    </v>
          </cell>
        </row>
        <row r="166">
          <cell r="A166">
            <v>2052125</v>
          </cell>
          <cell r="B166" t="str">
            <v>汪驰  </v>
          </cell>
          <cell r="C166" t="str">
            <v>2 </v>
          </cell>
          <cell r="D166" t="str">
            <v>33.9    </v>
          </cell>
          <cell r="E166" t="str">
            <v>3.07    </v>
          </cell>
        </row>
        <row r="167">
          <cell r="A167">
            <v>2052217</v>
          </cell>
          <cell r="B167" t="str">
            <v>戴元恺   </v>
          </cell>
          <cell r="C167" t="str">
            <v>3 </v>
          </cell>
          <cell r="D167" t="str">
            <v>34.9    </v>
          </cell>
          <cell r="E167" t="str">
            <v>3.07    </v>
          </cell>
        </row>
        <row r="168">
          <cell r="A168">
            <v>2052615</v>
          </cell>
          <cell r="B168" t="str">
            <v>李嘉琪   </v>
          </cell>
          <cell r="C168" t="str">
            <v>3 </v>
          </cell>
          <cell r="D168" t="str">
            <v>32.9    </v>
          </cell>
          <cell r="E168" t="str">
            <v>3.04    </v>
          </cell>
        </row>
        <row r="169">
          <cell r="A169">
            <v>2052120</v>
          </cell>
          <cell r="B169" t="str">
            <v>安宇威   </v>
          </cell>
          <cell r="C169" t="str">
            <v>3 </v>
          </cell>
          <cell r="D169" t="str">
            <v>28.9    </v>
          </cell>
          <cell r="E169" t="str">
            <v>3.04    </v>
          </cell>
        </row>
        <row r="170">
          <cell r="A170">
            <v>2052605</v>
          </cell>
          <cell r="B170" t="str">
            <v>陆嘉慧   </v>
          </cell>
          <cell r="C170" t="str">
            <v>3 </v>
          </cell>
          <cell r="D170" t="str">
            <v>32.9    </v>
          </cell>
          <cell r="E170" t="str">
            <v>2.99    </v>
          </cell>
        </row>
        <row r="171">
          <cell r="A171">
            <v>2052613</v>
          </cell>
          <cell r="B171" t="str">
            <v>翟彦成   </v>
          </cell>
          <cell r="C171" t="str">
            <v>3 </v>
          </cell>
          <cell r="D171" t="str">
            <v>31.9    </v>
          </cell>
          <cell r="E171" t="str">
            <v>2.98    </v>
          </cell>
        </row>
        <row r="172">
          <cell r="A172">
            <v>2052333</v>
          </cell>
          <cell r="B172" t="str">
            <v>梅燕驹   </v>
          </cell>
          <cell r="C172" t="str">
            <v>1 </v>
          </cell>
          <cell r="D172" t="str">
            <v>34.9    </v>
          </cell>
          <cell r="E172" t="str">
            <v>2.95    </v>
          </cell>
        </row>
        <row r="173">
          <cell r="A173">
            <v>2052504</v>
          </cell>
          <cell r="B173" t="str">
            <v>陆周铭   </v>
          </cell>
          <cell r="C173" t="str">
            <v>3 </v>
          </cell>
          <cell r="D173" t="str">
            <v>30.9    </v>
          </cell>
          <cell r="E173" t="str">
            <v>2.95    </v>
          </cell>
        </row>
        <row r="174">
          <cell r="A174">
            <v>2052103</v>
          </cell>
          <cell r="B174" t="str">
            <v>陈馨怡   </v>
          </cell>
          <cell r="C174" t="str">
            <v>3 </v>
          </cell>
          <cell r="D174" t="str">
            <v>33.9    </v>
          </cell>
          <cell r="E174" t="str">
            <v>2.93    </v>
          </cell>
        </row>
        <row r="175">
          <cell r="A175">
            <v>2052219</v>
          </cell>
          <cell r="B175" t="str">
            <v>谢艺霖   </v>
          </cell>
          <cell r="C175" t="str">
            <v>3 </v>
          </cell>
          <cell r="D175" t="str">
            <v>30.9    </v>
          </cell>
          <cell r="E175" t="str">
            <v>2.91    </v>
          </cell>
        </row>
        <row r="176">
          <cell r="A176">
            <v>2052218</v>
          </cell>
          <cell r="B176" t="str">
            <v>彭立铖   </v>
          </cell>
          <cell r="C176" t="str">
            <v>3 </v>
          </cell>
          <cell r="D176" t="str">
            <v>31.9    </v>
          </cell>
          <cell r="E176" t="str">
            <v>2.9   </v>
          </cell>
        </row>
        <row r="177">
          <cell r="A177">
            <v>2052623</v>
          </cell>
          <cell r="B177" t="str">
            <v>唐熠曌   </v>
          </cell>
          <cell r="C177" t="str">
            <v>3 </v>
          </cell>
          <cell r="D177" t="str">
            <v>29.9    </v>
          </cell>
          <cell r="E177" t="str">
            <v>2.89    </v>
          </cell>
        </row>
        <row r="178">
          <cell r="A178">
            <v>2052303</v>
          </cell>
          <cell r="B178" t="str">
            <v>顾怡颖   </v>
          </cell>
          <cell r="C178" t="str">
            <v>3 </v>
          </cell>
          <cell r="D178" t="str">
            <v>31.9    </v>
          </cell>
          <cell r="E178" t="str">
            <v>2.85    </v>
          </cell>
        </row>
        <row r="179">
          <cell r="A179" t="str">
            <v>F2052246        </v>
          </cell>
          <cell r="B179" t="str">
            <v>洪淳  </v>
          </cell>
          <cell r="C179" t="str">
            <v>3 </v>
          </cell>
          <cell r="D179" t="str">
            <v>18.5    </v>
          </cell>
          <cell r="E179" t="str">
            <v>2.81    </v>
          </cell>
        </row>
        <row r="180">
          <cell r="A180">
            <v>2052538</v>
          </cell>
          <cell r="B180" t="str">
            <v>李小鹏   </v>
          </cell>
          <cell r="C180" t="str">
            <v>2 </v>
          </cell>
          <cell r="D180" t="str">
            <v>32.9    </v>
          </cell>
          <cell r="E180" t="str">
            <v>2.76    </v>
          </cell>
        </row>
        <row r="181">
          <cell r="A181">
            <v>2052129</v>
          </cell>
          <cell r="B181" t="str">
            <v>李承君   </v>
          </cell>
          <cell r="C181" t="str">
            <v>3 </v>
          </cell>
          <cell r="D181" t="str">
            <v>35.9    </v>
          </cell>
          <cell r="E181" t="str">
            <v>2.74    </v>
          </cell>
        </row>
        <row r="182">
          <cell r="A182">
            <v>2052308</v>
          </cell>
          <cell r="B182" t="str">
            <v>陈奕然   </v>
          </cell>
          <cell r="C182" t="str">
            <v>3 </v>
          </cell>
          <cell r="D182" t="str">
            <v>32.9    </v>
          </cell>
          <cell r="E182" t="str">
            <v>2.7   </v>
          </cell>
        </row>
        <row r="183">
          <cell r="A183">
            <v>2052122</v>
          </cell>
          <cell r="B183" t="str">
            <v>马源良   </v>
          </cell>
          <cell r="C183" t="str">
            <v>3 </v>
          </cell>
          <cell r="D183" t="str">
            <v>32.9    </v>
          </cell>
          <cell r="E183" t="str">
            <v>2.7   </v>
          </cell>
        </row>
        <row r="184">
          <cell r="A184">
            <v>2052323</v>
          </cell>
          <cell r="B184" t="str">
            <v>梅新宇   </v>
          </cell>
          <cell r="C184" t="str">
            <v>3 </v>
          </cell>
          <cell r="D184" t="str">
            <v>30.9    </v>
          </cell>
          <cell r="E184" t="str">
            <v>2.66    </v>
          </cell>
        </row>
        <row r="185">
          <cell r="A185">
            <v>2052201</v>
          </cell>
          <cell r="B185" t="str">
            <v>崔馨月   </v>
          </cell>
          <cell r="C185" t="str">
            <v>3 </v>
          </cell>
          <cell r="D185" t="str">
            <v>30.9    </v>
          </cell>
          <cell r="E185" t="str">
            <v>2.66    </v>
          </cell>
        </row>
        <row r="186">
          <cell r="A186">
            <v>2052528</v>
          </cell>
          <cell r="B186" t="str">
            <v>赵浩杰   </v>
          </cell>
          <cell r="C186" t="str">
            <v>1 </v>
          </cell>
          <cell r="D186" t="str">
            <v>32.9    </v>
          </cell>
          <cell r="E186" t="str">
            <v>2.63    </v>
          </cell>
        </row>
        <row r="187">
          <cell r="A187">
            <v>2052521</v>
          </cell>
          <cell r="B187" t="str">
            <v>王晨阳   </v>
          </cell>
          <cell r="C187" t="str">
            <v>3 </v>
          </cell>
          <cell r="D187" t="str">
            <v>31.9    </v>
          </cell>
          <cell r="E187" t="str">
            <v>2.61    </v>
          </cell>
        </row>
        <row r="188">
          <cell r="A188">
            <v>2052136</v>
          </cell>
          <cell r="B188" t="str">
            <v>黄馥凯   </v>
          </cell>
          <cell r="C188" t="str">
            <v>7 </v>
          </cell>
          <cell r="D188" t="str">
            <v>28.9    </v>
          </cell>
          <cell r="E188" t="str">
            <v>2.53    </v>
          </cell>
        </row>
        <row r="189">
          <cell r="A189">
            <v>2052418</v>
          </cell>
          <cell r="B189" t="str">
            <v>于大成   </v>
          </cell>
          <cell r="C189" t="str">
            <v>4 </v>
          </cell>
          <cell r="D189" t="str">
            <v>30.9    </v>
          </cell>
          <cell r="E189" t="str">
            <v>2.49    </v>
          </cell>
        </row>
        <row r="190">
          <cell r="A190">
            <v>2052102</v>
          </cell>
          <cell r="B190" t="str">
            <v>魏西希   </v>
          </cell>
          <cell r="C190" t="str">
            <v>3 </v>
          </cell>
          <cell r="D190" t="str">
            <v>31.9    </v>
          </cell>
          <cell r="E190" t="str">
            <v>2.48    </v>
          </cell>
        </row>
        <row r="191">
          <cell r="A191">
            <v>2052625</v>
          </cell>
          <cell r="B191" t="str">
            <v>严恒康   </v>
          </cell>
          <cell r="C191" t="str">
            <v>3 </v>
          </cell>
          <cell r="D191" t="str">
            <v>32.9    </v>
          </cell>
          <cell r="E191" t="str">
            <v>2.47    </v>
          </cell>
        </row>
        <row r="192">
          <cell r="A192">
            <v>2052341</v>
          </cell>
          <cell r="B192" t="str">
            <v>张哲僖   </v>
          </cell>
          <cell r="C192" t="str">
            <v>1 </v>
          </cell>
          <cell r="D192" t="str">
            <v>34.9    </v>
          </cell>
          <cell r="E192" t="str">
            <v>2.43    </v>
          </cell>
        </row>
        <row r="193">
          <cell r="A193">
            <v>2052541</v>
          </cell>
          <cell r="B193" t="str">
            <v>王嘉乐   </v>
          </cell>
          <cell r="C193" t="str">
            <v>3 </v>
          </cell>
          <cell r="D193" t="str">
            <v>28.9    </v>
          </cell>
          <cell r="E193" t="str">
            <v>2.43    </v>
          </cell>
        </row>
        <row r="194">
          <cell r="A194">
            <v>2052612</v>
          </cell>
          <cell r="B194" t="str">
            <v>金龙  </v>
          </cell>
          <cell r="C194" t="str">
            <v>3 </v>
          </cell>
          <cell r="D194" t="str">
            <v>31.9    </v>
          </cell>
          <cell r="E194" t="str">
            <v>2.4   </v>
          </cell>
        </row>
        <row r="195">
          <cell r="A195">
            <v>2052510</v>
          </cell>
          <cell r="B195" t="str">
            <v>陈奕帆   </v>
          </cell>
          <cell r="C195" t="str">
            <v>4 </v>
          </cell>
          <cell r="D195" t="str">
            <v>29.9    </v>
          </cell>
          <cell r="E195" t="str">
            <v>2.4   </v>
          </cell>
        </row>
        <row r="196">
          <cell r="A196">
            <v>2052420</v>
          </cell>
          <cell r="B196" t="str">
            <v>张路炜   </v>
          </cell>
          <cell r="C196" t="str">
            <v>4 </v>
          </cell>
          <cell r="D196" t="str">
            <v>29.9    </v>
          </cell>
          <cell r="E196" t="str">
            <v>2.39    </v>
          </cell>
        </row>
        <row r="197">
          <cell r="A197">
            <v>2052209</v>
          </cell>
          <cell r="B197" t="str">
            <v>伍艳  </v>
          </cell>
          <cell r="C197" t="str">
            <v>7 </v>
          </cell>
          <cell r="D197" t="str">
            <v>34.9    </v>
          </cell>
          <cell r="E197" t="str">
            <v>2.36    </v>
          </cell>
        </row>
        <row r="198">
          <cell r="A198">
            <v>2052344</v>
          </cell>
          <cell r="B198" t="str">
            <v>肖开提·吐尔迪       </v>
          </cell>
          <cell r="C198" t="str">
            <v>3 </v>
          </cell>
          <cell r="D198" t="str">
            <v>33.9    </v>
          </cell>
          <cell r="E198" t="str">
            <v>2.33    </v>
          </cell>
        </row>
        <row r="199">
          <cell r="A199">
            <v>1732314</v>
          </cell>
          <cell r="B199" t="str">
            <v>韩子豪   </v>
          </cell>
          <cell r="C199" t="str">
            <v>3 </v>
          </cell>
          <cell r="D199" t="str">
            <v>24.5    </v>
          </cell>
          <cell r="E199" t="str">
            <v>2.33    </v>
          </cell>
        </row>
        <row r="200">
          <cell r="A200">
            <v>2052339</v>
          </cell>
          <cell r="B200" t="str">
            <v>黄伟淼   </v>
          </cell>
          <cell r="C200" t="str">
            <v>3 </v>
          </cell>
          <cell r="D200" t="str">
            <v>30.9    </v>
          </cell>
          <cell r="E200" t="str">
            <v>2.32    </v>
          </cell>
        </row>
        <row r="201">
          <cell r="A201">
            <v>2052620</v>
          </cell>
          <cell r="B201" t="str">
            <v>葛晓龙   </v>
          </cell>
          <cell r="C201" t="str">
            <v>3 </v>
          </cell>
          <cell r="D201" t="str">
            <v>31.9    </v>
          </cell>
          <cell r="E201" t="str">
            <v>2.31    </v>
          </cell>
        </row>
        <row r="202">
          <cell r="A202">
            <v>2052616</v>
          </cell>
          <cell r="B202" t="str">
            <v>范永辉   </v>
          </cell>
          <cell r="C202" t="str">
            <v>4 </v>
          </cell>
          <cell r="D202" t="str">
            <v>33.9    </v>
          </cell>
          <cell r="E202" t="str">
            <v>2.3   </v>
          </cell>
        </row>
        <row r="203">
          <cell r="A203">
            <v>2052438</v>
          </cell>
          <cell r="B203" t="str">
            <v>乃翔隆   </v>
          </cell>
          <cell r="C203" t="str">
            <v>4 </v>
          </cell>
          <cell r="D203" t="str">
            <v>29.9    </v>
          </cell>
          <cell r="E203" t="str">
            <v>2.26    </v>
          </cell>
        </row>
        <row r="204">
          <cell r="A204">
            <v>2052228</v>
          </cell>
          <cell r="B204" t="str">
            <v>沈祎琦   </v>
          </cell>
          <cell r="C204" t="str">
            <v>3 </v>
          </cell>
          <cell r="D204" t="str">
            <v>30.9    </v>
          </cell>
          <cell r="E204" t="str">
            <v>2.25    </v>
          </cell>
        </row>
        <row r="205">
          <cell r="A205">
            <v>2057135</v>
          </cell>
          <cell r="B205" t="str">
            <v>黄毅  </v>
          </cell>
          <cell r="C205" t="str">
            <v>10  </v>
          </cell>
          <cell r="D205" t="str">
            <v>34.9    </v>
          </cell>
          <cell r="E205" t="str">
            <v>2.24    </v>
          </cell>
        </row>
        <row r="206">
          <cell r="A206">
            <v>2052444</v>
          </cell>
          <cell r="B206" t="str">
            <v>夏伊麦尔旦·麦提库尔班           </v>
          </cell>
          <cell r="C206" t="str">
            <v>3 </v>
          </cell>
          <cell r="D206" t="str">
            <v>31.9    </v>
          </cell>
          <cell r="E206" t="str">
            <v>2.21    </v>
          </cell>
        </row>
        <row r="207">
          <cell r="A207">
            <v>2052210</v>
          </cell>
          <cell r="B207" t="str">
            <v>陈娟财   </v>
          </cell>
          <cell r="C207" t="str">
            <v>7 </v>
          </cell>
          <cell r="D207" t="str">
            <v>33.9    </v>
          </cell>
          <cell r="E207" t="str">
            <v>2.2   </v>
          </cell>
        </row>
        <row r="208">
          <cell r="A208">
            <v>2052425</v>
          </cell>
          <cell r="B208" t="str">
            <v>李骁  </v>
          </cell>
          <cell r="C208" t="str">
            <v>7 </v>
          </cell>
          <cell r="D208" t="str">
            <v>30.9    </v>
          </cell>
          <cell r="E208" t="str">
            <v>2.15    </v>
          </cell>
        </row>
        <row r="209">
          <cell r="A209">
            <v>2052607</v>
          </cell>
          <cell r="B209" t="str">
            <v>胡涵  </v>
          </cell>
          <cell r="C209" t="str">
            <v>7 </v>
          </cell>
          <cell r="D209" t="str">
            <v>33.9    </v>
          </cell>
          <cell r="E209" t="str">
            <v>2.13    </v>
          </cell>
        </row>
        <row r="210">
          <cell r="A210">
            <v>2052113</v>
          </cell>
          <cell r="B210" t="str">
            <v>周宇航   </v>
          </cell>
          <cell r="C210" t="str">
            <v>7 </v>
          </cell>
          <cell r="D210" t="str">
            <v>28.9    </v>
          </cell>
          <cell r="E210" t="str">
            <v>2.12    </v>
          </cell>
        </row>
        <row r="211">
          <cell r="A211">
            <v>2052139</v>
          </cell>
          <cell r="B211" t="str">
            <v>邢颢洋   </v>
          </cell>
          <cell r="C211" t="str">
            <v>4 </v>
          </cell>
          <cell r="D211" t="str">
            <v>29.9    </v>
          </cell>
          <cell r="E211" t="str">
            <v>2.11    </v>
          </cell>
        </row>
        <row r="212">
          <cell r="A212">
            <v>2052111</v>
          </cell>
          <cell r="B212" t="str">
            <v>杨则贤   </v>
          </cell>
          <cell r="C212" t="str">
            <v>10  </v>
          </cell>
          <cell r="D212" t="str">
            <v>31.4    </v>
          </cell>
          <cell r="E212" t="str">
            <v>2.08    </v>
          </cell>
        </row>
        <row r="213">
          <cell r="A213">
            <v>2052243</v>
          </cell>
          <cell r="B213" t="str">
            <v>曹博清   </v>
          </cell>
          <cell r="C213" t="str">
            <v>3 </v>
          </cell>
          <cell r="D213" t="str">
            <v>33.9    </v>
          </cell>
          <cell r="E213" t="str">
            <v>2.07    </v>
          </cell>
        </row>
        <row r="214">
          <cell r="A214">
            <v>2052611</v>
          </cell>
          <cell r="B214" t="str">
            <v>胥志永   </v>
          </cell>
          <cell r="C214" t="str">
            <v>3 </v>
          </cell>
          <cell r="D214" t="str">
            <v>30.4    </v>
          </cell>
          <cell r="E214" t="str">
            <v>2.05    </v>
          </cell>
        </row>
        <row r="215">
          <cell r="A215">
            <v>2022216</v>
          </cell>
          <cell r="B215" t="str">
            <v>夏延澍   </v>
          </cell>
          <cell r="C215" t="str">
            <v>5 </v>
          </cell>
          <cell r="D215" t="str">
            <v>25.4    </v>
          </cell>
          <cell r="E215" t="str">
            <v>2.05    </v>
          </cell>
        </row>
        <row r="216">
          <cell r="A216">
            <v>2052119</v>
          </cell>
          <cell r="B216" t="str">
            <v>杨东昊   </v>
          </cell>
          <cell r="C216" t="str">
            <v>7 </v>
          </cell>
          <cell r="D216" t="str">
            <v>31.9    </v>
          </cell>
          <cell r="E216" t="str">
            <v>2.05    </v>
          </cell>
        </row>
        <row r="217">
          <cell r="A217" t="str">
            <v>F2052346        </v>
          </cell>
          <cell r="B217" t="str">
            <v>米兰达   </v>
          </cell>
          <cell r="C217" t="str">
            <v>3 </v>
          </cell>
          <cell r="D217" t="str">
            <v>19.5    </v>
          </cell>
          <cell r="E217" t="str">
            <v>2.04    </v>
          </cell>
        </row>
        <row r="218">
          <cell r="A218">
            <v>2052437</v>
          </cell>
          <cell r="B218" t="str">
            <v>徐铭聪   </v>
          </cell>
          <cell r="C218" t="str">
            <v>4 </v>
          </cell>
          <cell r="D218" t="str">
            <v>30.9    </v>
          </cell>
          <cell r="E218" t="str">
            <v>2.02    </v>
          </cell>
        </row>
        <row r="219">
          <cell r="A219">
            <v>2052443</v>
          </cell>
          <cell r="B219" t="str">
            <v>刘凯  </v>
          </cell>
          <cell r="C219" t="str">
            <v>8 </v>
          </cell>
          <cell r="D219" t="str">
            <v>32.4    </v>
          </cell>
          <cell r="E219" t="str">
            <v>2.02    </v>
          </cell>
        </row>
        <row r="220">
          <cell r="A220">
            <v>2052101</v>
          </cell>
          <cell r="B220" t="str">
            <v>赵瑞依   </v>
          </cell>
          <cell r="C220" t="str">
            <v>6 </v>
          </cell>
          <cell r="D220" t="str">
            <v>30.9    </v>
          </cell>
          <cell r="E220" t="str">
            <v>2 </v>
          </cell>
        </row>
        <row r="221">
          <cell r="A221">
            <v>2052609</v>
          </cell>
          <cell r="B221" t="str">
            <v>夏嘉文   </v>
          </cell>
          <cell r="C221" t="str">
            <v>10  </v>
          </cell>
          <cell r="D221" t="str">
            <v>34.9    </v>
          </cell>
          <cell r="E221" t="str">
            <v>1.98    </v>
          </cell>
        </row>
        <row r="222">
          <cell r="A222">
            <v>2052610</v>
          </cell>
          <cell r="B222" t="str">
            <v>刘思源   </v>
          </cell>
          <cell r="C222" t="str">
            <v>7 </v>
          </cell>
          <cell r="D222" t="str">
            <v>31.4    </v>
          </cell>
          <cell r="E222" t="str">
            <v>1.96    </v>
          </cell>
        </row>
        <row r="223">
          <cell r="A223">
            <v>2052140</v>
          </cell>
          <cell r="B223" t="str">
            <v>王浩然   </v>
          </cell>
          <cell r="C223" t="str">
            <v>7 </v>
          </cell>
          <cell r="D223" t="str">
            <v>32.9    </v>
          </cell>
          <cell r="E223" t="str">
            <v>1.95    </v>
          </cell>
        </row>
        <row r="224">
          <cell r="A224">
            <v>2052205</v>
          </cell>
          <cell r="B224" t="str">
            <v>林珊羽   </v>
          </cell>
          <cell r="C224" t="str">
            <v>4 </v>
          </cell>
          <cell r="D224" t="str">
            <v>30.4    </v>
          </cell>
          <cell r="E224" t="str">
            <v>1.93    </v>
          </cell>
        </row>
        <row r="225">
          <cell r="A225">
            <v>2091445</v>
          </cell>
          <cell r="B225" t="str">
            <v>陈鑫辉   </v>
          </cell>
          <cell r="C225" t="str">
            <v>3 </v>
          </cell>
          <cell r="D225" t="str">
            <v>40.4    </v>
          </cell>
          <cell r="E225" t="str">
            <v>1.92    </v>
          </cell>
        </row>
        <row r="226">
          <cell r="A226">
            <v>2036121</v>
          </cell>
          <cell r="B226" t="str">
            <v>史沐青   </v>
          </cell>
          <cell r="C226" t="str">
            <v>3 </v>
          </cell>
          <cell r="D226" t="str">
            <v>28.4    </v>
          </cell>
          <cell r="E226" t="str">
            <v>1.92    </v>
          </cell>
        </row>
        <row r="227">
          <cell r="A227">
            <v>2052535</v>
          </cell>
          <cell r="B227" t="str">
            <v>易锦博   </v>
          </cell>
          <cell r="C227" t="str">
            <v>2 </v>
          </cell>
          <cell r="D227" t="str">
            <v>30.9    </v>
          </cell>
          <cell r="E227" t="str">
            <v>1.92    </v>
          </cell>
        </row>
        <row r="228">
          <cell r="A228">
            <v>2052143</v>
          </cell>
          <cell r="B228" t="str">
            <v>吴宜宸   </v>
          </cell>
          <cell r="C228" t="str">
            <v>7 </v>
          </cell>
          <cell r="D228" t="str">
            <v>28.9    </v>
          </cell>
          <cell r="E228" t="str">
            <v>1.9   </v>
          </cell>
        </row>
        <row r="229">
          <cell r="A229">
            <v>2052544</v>
          </cell>
          <cell r="B229" t="str">
            <v>马海洋   </v>
          </cell>
          <cell r="C229" t="str">
            <v>1 </v>
          </cell>
          <cell r="D229" t="str">
            <v>31.9    </v>
          </cell>
          <cell r="E229" t="str">
            <v>1.88    </v>
          </cell>
        </row>
        <row r="230">
          <cell r="A230">
            <v>2052511</v>
          </cell>
          <cell r="B230" t="str">
            <v>布仁格西格     </v>
          </cell>
          <cell r="C230" t="str">
            <v>5 </v>
          </cell>
          <cell r="D230" t="str">
            <v>33.9    </v>
          </cell>
          <cell r="E230" t="str">
            <v>1.85    </v>
          </cell>
        </row>
        <row r="231">
          <cell r="A231">
            <v>2052417</v>
          </cell>
          <cell r="B231" t="str">
            <v>姬喆  </v>
          </cell>
          <cell r="C231" t="str">
            <v>12  </v>
          </cell>
          <cell r="D231" t="str">
            <v>28.9    </v>
          </cell>
          <cell r="E231" t="str">
            <v>1.82    </v>
          </cell>
        </row>
        <row r="232">
          <cell r="A232">
            <v>2052524</v>
          </cell>
          <cell r="B232" t="str">
            <v>汪张博尔    </v>
          </cell>
          <cell r="C232" t="str">
            <v>10  </v>
          </cell>
          <cell r="D232" t="str">
            <v>32.9    </v>
          </cell>
          <cell r="E232" t="str">
            <v>1.8   </v>
          </cell>
        </row>
        <row r="233">
          <cell r="A233">
            <v>2052213</v>
          </cell>
          <cell r="B233" t="str">
            <v>米尔沙力·外力       </v>
          </cell>
          <cell r="C233" t="str">
            <v>10  </v>
          </cell>
          <cell r="D233" t="str">
            <v>34.9    </v>
          </cell>
          <cell r="E233" t="str">
            <v>1.75    </v>
          </cell>
        </row>
        <row r="234">
          <cell r="A234">
            <v>2052233</v>
          </cell>
          <cell r="B234" t="str">
            <v>王康智   </v>
          </cell>
          <cell r="C234" t="str">
            <v>7 </v>
          </cell>
          <cell r="D234" t="str">
            <v>28.9    </v>
          </cell>
          <cell r="E234" t="str">
            <v>1.59    </v>
          </cell>
        </row>
        <row r="235">
          <cell r="A235">
            <v>2052314</v>
          </cell>
          <cell r="B235" t="str">
            <v>蒋子天   </v>
          </cell>
          <cell r="C235" t="str">
            <v>8 </v>
          </cell>
          <cell r="D235" t="str">
            <v>28.9    </v>
          </cell>
          <cell r="E235" t="str">
            <v>1.58    </v>
          </cell>
        </row>
        <row r="236">
          <cell r="A236">
            <v>2052543</v>
          </cell>
          <cell r="B236" t="str">
            <v>赵坤  </v>
          </cell>
          <cell r="C236" t="str">
            <v>12  </v>
          </cell>
          <cell r="D236" t="str">
            <v>29.9    </v>
          </cell>
          <cell r="E236" t="str">
            <v>1.47    </v>
          </cell>
        </row>
        <row r="237">
          <cell r="A237">
            <v>2052618</v>
          </cell>
          <cell r="B237" t="str">
            <v>张泽人   </v>
          </cell>
          <cell r="C237" t="str">
            <v>13  </v>
          </cell>
          <cell r="D237" t="str">
            <v>29.9    </v>
          </cell>
          <cell r="E237" t="str">
            <v>1.33    </v>
          </cell>
        </row>
        <row r="238">
          <cell r="A238">
            <v>2052114</v>
          </cell>
          <cell r="B238" t="str">
            <v>拜革扎提·尼加提        </v>
          </cell>
          <cell r="C238" t="str">
            <v>12  </v>
          </cell>
          <cell r="D238" t="str">
            <v>30.9    </v>
          </cell>
          <cell r="E238" t="str">
            <v>1.26    </v>
          </cell>
        </row>
        <row r="239">
          <cell r="A239">
            <v>2052335</v>
          </cell>
          <cell r="B239" t="str">
            <v>张梓宸   </v>
          </cell>
          <cell r="C239" t="str">
            <v>0 </v>
          </cell>
          <cell r="D239" t="str">
            <v>32.9    </v>
          </cell>
          <cell r="E239" t="str">
            <v>3.58    </v>
          </cell>
          <cell r="F239" t="str">
            <v>不合格</v>
          </cell>
        </row>
        <row r="240">
          <cell r="A240">
            <v>1929528</v>
          </cell>
          <cell r="B240" t="str">
            <v>吴世昊   </v>
          </cell>
          <cell r="C240" t="str">
            <v>0 </v>
          </cell>
          <cell r="D240" t="str">
            <v>7.5   </v>
          </cell>
          <cell r="E240" t="str">
            <v>3.58    </v>
          </cell>
          <cell r="F240" t="str">
            <v>不合格</v>
          </cell>
        </row>
        <row r="241">
          <cell r="A241">
            <v>2052328</v>
          </cell>
          <cell r="B241" t="str">
            <v>周梓恒   </v>
          </cell>
          <cell r="C241" t="str">
            <v>0 </v>
          </cell>
          <cell r="D241" t="str">
            <v>31.9    </v>
          </cell>
          <cell r="E241" t="str">
            <v>3.57    </v>
          </cell>
          <cell r="F241" t="str">
            <v>不合格</v>
          </cell>
        </row>
        <row r="242">
          <cell r="A242">
            <v>2052340</v>
          </cell>
          <cell r="B242" t="str">
            <v>杨桃  </v>
          </cell>
          <cell r="C242" t="str">
            <v>0 </v>
          </cell>
          <cell r="D242" t="str">
            <v>34.9    </v>
          </cell>
          <cell r="E242" t="str">
            <v>3.23    </v>
          </cell>
          <cell r="F242" t="str">
            <v>不合格</v>
          </cell>
        </row>
        <row r="243">
          <cell r="A243">
            <v>2052326</v>
          </cell>
          <cell r="B243" t="str">
            <v>杨昊  </v>
          </cell>
          <cell r="C243" t="str">
            <v>0 </v>
          </cell>
          <cell r="D243" t="str">
            <v>32.9    </v>
          </cell>
          <cell r="E243" t="str">
            <v>3.21    </v>
          </cell>
          <cell r="F243" t="str">
            <v>不合格</v>
          </cell>
        </row>
        <row r="244">
          <cell r="A244">
            <v>2052315</v>
          </cell>
          <cell r="B244" t="str">
            <v>张翼飞   </v>
          </cell>
          <cell r="C244" t="str">
            <v>0 </v>
          </cell>
          <cell r="D244" t="str">
            <v>28.9    </v>
          </cell>
          <cell r="E244" t="str">
            <v>3.15    </v>
          </cell>
          <cell r="F244" t="str">
            <v>不合格</v>
          </cell>
        </row>
        <row r="245">
          <cell r="A245">
            <v>2052301</v>
          </cell>
          <cell r="B245" t="str">
            <v>都颖超   </v>
          </cell>
          <cell r="C245" t="str">
            <v>0 </v>
          </cell>
          <cell r="D245" t="str">
            <v>33.9    </v>
          </cell>
          <cell r="E245" t="str">
            <v>3.11    </v>
          </cell>
          <cell r="F245" t="str">
            <v>不合格</v>
          </cell>
        </row>
        <row r="246">
          <cell r="A246">
            <v>2052536</v>
          </cell>
          <cell r="B246" t="str">
            <v>冯仔俊   </v>
          </cell>
          <cell r="C246" t="str">
            <v>2 </v>
          </cell>
          <cell r="D246" t="str">
            <v>30.9    </v>
          </cell>
          <cell r="E246" t="str">
            <v>3.11    </v>
          </cell>
          <cell r="F246" t="str">
            <v>不合格</v>
          </cell>
        </row>
        <row r="247">
          <cell r="A247">
            <v>2052622</v>
          </cell>
          <cell r="B247" t="str">
            <v>谢澄  </v>
          </cell>
          <cell r="C247" t="str">
            <v>0 </v>
          </cell>
          <cell r="D247" t="str">
            <v>37.9    </v>
          </cell>
          <cell r="E247" t="str">
            <v>3.09    </v>
          </cell>
          <cell r="F247" t="str">
            <v>不合格</v>
          </cell>
        </row>
        <row r="248">
          <cell r="A248">
            <v>2052204</v>
          </cell>
          <cell r="B248" t="str">
            <v>陈旻琛   </v>
          </cell>
          <cell r="C248" t="str">
            <v>0 </v>
          </cell>
          <cell r="D248" t="str">
            <v>30.9    </v>
          </cell>
          <cell r="E248" t="str">
            <v>3.06    </v>
          </cell>
          <cell r="F248" t="str">
            <v>不合格</v>
          </cell>
        </row>
        <row r="249">
          <cell r="A249">
            <v>2052330</v>
          </cell>
          <cell r="B249" t="str">
            <v>徐文浩   </v>
          </cell>
          <cell r="C249" t="str">
            <v>0 </v>
          </cell>
          <cell r="D249" t="str">
            <v>32.9    </v>
          </cell>
          <cell r="E249" t="str">
            <v>3.03    </v>
          </cell>
          <cell r="F249" t="str">
            <v>不合格</v>
          </cell>
        </row>
        <row r="250">
          <cell r="A250">
            <v>2052431</v>
          </cell>
          <cell r="B250" t="str">
            <v>鲍成兆   </v>
          </cell>
          <cell r="C250" t="str">
            <v>0 </v>
          </cell>
          <cell r="D250" t="str">
            <v>32.9    </v>
          </cell>
          <cell r="E250" t="str">
            <v>3.03    </v>
          </cell>
          <cell r="F250" t="str">
            <v>不合格</v>
          </cell>
        </row>
        <row r="251">
          <cell r="A251">
            <v>2052539</v>
          </cell>
          <cell r="B251" t="str">
            <v>代升华   </v>
          </cell>
          <cell r="C251" t="str">
            <v>2 </v>
          </cell>
          <cell r="D251" t="str">
            <v>30.9    </v>
          </cell>
          <cell r="E251" t="str">
            <v>3 </v>
          </cell>
          <cell r="F251" t="str">
            <v>不合格</v>
          </cell>
        </row>
        <row r="252">
          <cell r="A252">
            <v>2052619</v>
          </cell>
          <cell r="B252" t="str">
            <v>韩俊哲   </v>
          </cell>
          <cell r="C252" t="str">
            <v>3 </v>
          </cell>
          <cell r="D252" t="str">
            <v>31.9    </v>
          </cell>
          <cell r="E252" t="str">
            <v>2.94    </v>
          </cell>
          <cell r="F252" t="str">
            <v>不合格</v>
          </cell>
        </row>
        <row r="253">
          <cell r="A253">
            <v>2052329</v>
          </cell>
          <cell r="B253" t="str">
            <v>桂鑫  </v>
          </cell>
          <cell r="C253" t="str">
            <v>0 </v>
          </cell>
          <cell r="D253" t="str">
            <v>32.4    </v>
          </cell>
          <cell r="E253" t="str">
            <v>2.89    </v>
          </cell>
          <cell r="F253" t="str">
            <v>不合格</v>
          </cell>
        </row>
        <row r="254">
          <cell r="A254">
            <v>2052124</v>
          </cell>
          <cell r="B254" t="str">
            <v>薛佳豪   </v>
          </cell>
          <cell r="C254" t="str">
            <v>0 </v>
          </cell>
          <cell r="D254" t="str">
            <v>31.9    </v>
          </cell>
          <cell r="E254" t="str">
            <v>2.89    </v>
          </cell>
          <cell r="F254" t="str">
            <v>不合格</v>
          </cell>
        </row>
        <row r="255">
          <cell r="A255">
            <v>2052123</v>
          </cell>
          <cell r="B255" t="str">
            <v>范家树   </v>
          </cell>
          <cell r="C255" t="str">
            <v>0 </v>
          </cell>
          <cell r="D255" t="str">
            <v>28.9    </v>
          </cell>
          <cell r="E255" t="str">
            <v>2.83    </v>
          </cell>
          <cell r="F255" t="str">
            <v>不合格</v>
          </cell>
        </row>
        <row r="256">
          <cell r="A256">
            <v>2052626</v>
          </cell>
          <cell r="B256" t="str">
            <v>陈俊吉   </v>
          </cell>
          <cell r="C256" t="str">
            <v>0 </v>
          </cell>
          <cell r="D256" t="str">
            <v>32.9    </v>
          </cell>
          <cell r="E256" t="str">
            <v>2.74    </v>
          </cell>
          <cell r="F256" t="str">
            <v>不合格</v>
          </cell>
        </row>
        <row r="257">
          <cell r="A257">
            <v>2052224</v>
          </cell>
          <cell r="B257" t="str">
            <v>许昊  </v>
          </cell>
          <cell r="C257" t="str">
            <v>3 </v>
          </cell>
          <cell r="D257" t="str">
            <v>30.4    </v>
          </cell>
          <cell r="E257" t="str">
            <v>2.72    </v>
          </cell>
          <cell r="F257" t="str">
            <v>不合格</v>
          </cell>
        </row>
        <row r="258">
          <cell r="A258">
            <v>2052342</v>
          </cell>
          <cell r="B258" t="str">
            <v>王常军   </v>
          </cell>
          <cell r="C258" t="str">
            <v>0 </v>
          </cell>
          <cell r="D258" t="str">
            <v>33.9    </v>
          </cell>
          <cell r="E258" t="str">
            <v>2.71    </v>
          </cell>
          <cell r="F258" t="str">
            <v>不合格</v>
          </cell>
        </row>
        <row r="259">
          <cell r="A259">
            <v>2052424</v>
          </cell>
          <cell r="B259" t="str">
            <v>尹铭  </v>
          </cell>
          <cell r="C259" t="str">
            <v>0 </v>
          </cell>
          <cell r="D259" t="str">
            <v>31.9    </v>
          </cell>
          <cell r="E259" t="str">
            <v>2.7   </v>
          </cell>
          <cell r="F259" t="str">
            <v>不合格</v>
          </cell>
        </row>
        <row r="260">
          <cell r="A260">
            <v>2052532</v>
          </cell>
          <cell r="B260" t="str">
            <v>陈统  </v>
          </cell>
          <cell r="C260" t="str">
            <v>0 </v>
          </cell>
          <cell r="D260" t="str">
            <v>31.9    </v>
          </cell>
          <cell r="E260" t="str">
            <v>2.56    </v>
          </cell>
          <cell r="F260" t="str">
            <v>不合格</v>
          </cell>
        </row>
        <row r="261">
          <cell r="A261">
            <v>2052226</v>
          </cell>
          <cell r="B261" t="str">
            <v>夏榆钧   </v>
          </cell>
          <cell r="C261" t="str">
            <v>4 </v>
          </cell>
          <cell r="D261" t="str">
            <v>30.9    </v>
          </cell>
          <cell r="E261" t="str">
            <v>2.56    </v>
          </cell>
          <cell r="F261" t="str">
            <v>不合格</v>
          </cell>
        </row>
        <row r="262">
          <cell r="A262">
            <v>2052225</v>
          </cell>
          <cell r="B262" t="str">
            <v>苏宇轩   </v>
          </cell>
          <cell r="C262" t="str">
            <v>4 </v>
          </cell>
          <cell r="D262" t="str">
            <v>31.9    </v>
          </cell>
          <cell r="E262" t="str">
            <v>2.48    </v>
          </cell>
          <cell r="F262" t="str">
            <v>不合格</v>
          </cell>
        </row>
        <row r="263">
          <cell r="A263">
            <v>2052423</v>
          </cell>
          <cell r="B263" t="str">
            <v>顾佳俊   </v>
          </cell>
          <cell r="C263" t="str">
            <v>0 </v>
          </cell>
          <cell r="D263" t="str">
            <v>30.9    </v>
          </cell>
          <cell r="E263" t="str">
            <v>2.47    </v>
          </cell>
          <cell r="F263" t="str">
            <v>不合格</v>
          </cell>
        </row>
        <row r="264">
          <cell r="A264">
            <v>2052419</v>
          </cell>
          <cell r="B264" t="str">
            <v>陶宇杰   </v>
          </cell>
          <cell r="C264" t="str">
            <v>0 </v>
          </cell>
          <cell r="D264" t="str">
            <v>28.9    </v>
          </cell>
          <cell r="E264" t="str">
            <v>2.46    </v>
          </cell>
          <cell r="F264" t="str">
            <v>不合格</v>
          </cell>
        </row>
        <row r="265">
          <cell r="A265">
            <v>2052414</v>
          </cell>
          <cell r="B265" t="str">
            <v>王皓俊   </v>
          </cell>
          <cell r="C265" t="str">
            <v>3 </v>
          </cell>
          <cell r="D265" t="str">
            <v>32.9    </v>
          </cell>
          <cell r="E265" t="str">
            <v>2.46    </v>
          </cell>
          <cell r="F265" t="str">
            <v>不合格</v>
          </cell>
        </row>
        <row r="266">
          <cell r="A266">
            <v>2052240</v>
          </cell>
          <cell r="B266" t="str">
            <v>王辉亲   </v>
          </cell>
          <cell r="C266" t="str">
            <v>7 </v>
          </cell>
          <cell r="D266" t="str">
            <v>30.9    </v>
          </cell>
          <cell r="E266" t="str">
            <v>2.45    </v>
          </cell>
          <cell r="F266" t="str">
            <v>不合格</v>
          </cell>
        </row>
        <row r="267">
          <cell r="A267">
            <v>2052202</v>
          </cell>
          <cell r="B267" t="str">
            <v>华筱滢   </v>
          </cell>
          <cell r="C267" t="str">
            <v>3 </v>
          </cell>
          <cell r="D267" t="str">
            <v>29.9    </v>
          </cell>
          <cell r="E267" t="str">
            <v>2.39    </v>
          </cell>
          <cell r="F267" t="str">
            <v>不合格</v>
          </cell>
        </row>
        <row r="268">
          <cell r="A268">
            <v>2052121</v>
          </cell>
          <cell r="B268" t="str">
            <v>杨志凌   </v>
          </cell>
          <cell r="C268" t="str">
            <v>0 </v>
          </cell>
          <cell r="D268" t="str">
            <v>30.9    </v>
          </cell>
          <cell r="E268" t="str">
            <v>2.38    </v>
          </cell>
          <cell r="F268" t="str">
            <v>不合格</v>
          </cell>
        </row>
        <row r="269">
          <cell r="A269">
            <v>2052238</v>
          </cell>
          <cell r="B269" t="str">
            <v>杨国平   </v>
          </cell>
          <cell r="C269" t="str">
            <v>0 </v>
          </cell>
          <cell r="D269" t="str">
            <v>30.9    </v>
          </cell>
          <cell r="E269" t="str">
            <v>2.37    </v>
          </cell>
          <cell r="F269" t="str">
            <v>不合格</v>
          </cell>
        </row>
        <row r="270">
          <cell r="A270">
            <v>2052128</v>
          </cell>
          <cell r="B270" t="str">
            <v>王辉  </v>
          </cell>
          <cell r="C270" t="str">
            <v>6 </v>
          </cell>
          <cell r="D270" t="str">
            <v>34.9    </v>
          </cell>
          <cell r="E270" t="str">
            <v>2.37    </v>
          </cell>
          <cell r="F270" t="str">
            <v>不合格</v>
          </cell>
        </row>
        <row r="271">
          <cell r="A271">
            <v>2052241</v>
          </cell>
          <cell r="B271" t="str">
            <v>段逸潇   </v>
          </cell>
          <cell r="C271" t="str">
            <v>7 </v>
          </cell>
          <cell r="D271" t="str">
            <v>31.9    </v>
          </cell>
          <cell r="E271" t="str">
            <v>2.35    </v>
          </cell>
          <cell r="F271" t="str">
            <v>不合格</v>
          </cell>
        </row>
        <row r="272">
          <cell r="A272">
            <v>2052412</v>
          </cell>
          <cell r="B272" t="str">
            <v>董梓涵   </v>
          </cell>
          <cell r="C272" t="str">
            <v>0 </v>
          </cell>
          <cell r="D272" t="str">
            <v>32.9    </v>
          </cell>
          <cell r="E272" t="str">
            <v>2.3   </v>
          </cell>
          <cell r="F272" t="str">
            <v>不合格</v>
          </cell>
        </row>
        <row r="273">
          <cell r="A273">
            <v>2052221</v>
          </cell>
          <cell r="B273" t="str">
            <v>汤仕锦   </v>
          </cell>
          <cell r="C273" t="str">
            <v>0 </v>
          </cell>
          <cell r="D273" t="str">
            <v>33.9    </v>
          </cell>
          <cell r="E273" t="str">
            <v>2.25    </v>
          </cell>
          <cell r="F273" t="str">
            <v>不合格</v>
          </cell>
        </row>
        <row r="274">
          <cell r="A274">
            <v>2052415</v>
          </cell>
          <cell r="B274" t="str">
            <v>马思凡   </v>
          </cell>
          <cell r="C274" t="str">
            <v>4 </v>
          </cell>
          <cell r="D274" t="str">
            <v>31.9    </v>
          </cell>
          <cell r="E274" t="str">
            <v>2.25    </v>
          </cell>
          <cell r="F274" t="str">
            <v>不合格</v>
          </cell>
        </row>
        <row r="275">
          <cell r="A275">
            <v>2052141</v>
          </cell>
          <cell r="B275" t="str">
            <v>吴家海   </v>
          </cell>
          <cell r="C275" t="str">
            <v>1 </v>
          </cell>
          <cell r="D275" t="str">
            <v>28.9    </v>
          </cell>
          <cell r="E275" t="str">
            <v>2.14    </v>
          </cell>
          <cell r="F275" t="str">
            <v>不合格</v>
          </cell>
        </row>
        <row r="276">
          <cell r="A276">
            <v>2052421</v>
          </cell>
          <cell r="B276" t="str">
            <v>徐莘琛   </v>
          </cell>
          <cell r="C276" t="str">
            <v>4 </v>
          </cell>
          <cell r="D276" t="str">
            <v>32.9    </v>
          </cell>
          <cell r="E276" t="str">
            <v>2.12    </v>
          </cell>
          <cell r="F276" t="str">
            <v>不合格</v>
          </cell>
        </row>
        <row r="277">
          <cell r="A277">
            <v>2052540</v>
          </cell>
          <cell r="B277" t="str">
            <v>余快  </v>
          </cell>
          <cell r="C277" t="str">
            <v>3 </v>
          </cell>
          <cell r="D277" t="str">
            <v>30.4    </v>
          </cell>
          <cell r="E277" t="str">
            <v>2.12    </v>
          </cell>
          <cell r="F277" t="str">
            <v>不合格</v>
          </cell>
        </row>
        <row r="278">
          <cell r="A278">
            <v>2052325</v>
          </cell>
          <cell r="B278" t="str">
            <v>孙骏宇   </v>
          </cell>
          <cell r="C278" t="str">
            <v>3 </v>
          </cell>
          <cell r="D278" t="str">
            <v>30.9    </v>
          </cell>
          <cell r="E278" t="str">
            <v>2.06    </v>
          </cell>
          <cell r="F278" t="str">
            <v>不合格</v>
          </cell>
        </row>
        <row r="279">
          <cell r="A279">
            <v>2057132</v>
          </cell>
          <cell r="B279" t="str">
            <v>张一帆   </v>
          </cell>
          <cell r="C279" t="str">
            <v>6 </v>
          </cell>
          <cell r="D279" t="str">
            <v>29.9    </v>
          </cell>
          <cell r="E279" t="str">
            <v>2.05    </v>
          </cell>
          <cell r="F279" t="str">
            <v>不合格</v>
          </cell>
        </row>
        <row r="280">
          <cell r="A280">
            <v>2052116</v>
          </cell>
          <cell r="B280" t="str">
            <v>刘东杭   </v>
          </cell>
          <cell r="C280" t="str">
            <v>4 </v>
          </cell>
          <cell r="D280" t="str">
            <v>32.4    </v>
          </cell>
          <cell r="E280" t="str">
            <v>2.04    </v>
          </cell>
          <cell r="F280" t="str">
            <v>不合格</v>
          </cell>
        </row>
        <row r="281">
          <cell r="A281">
            <v>2052545</v>
          </cell>
          <cell r="B281" t="str">
            <v>恰拉帕提·我鲁曼        </v>
          </cell>
          <cell r="C281" t="str">
            <v>3 </v>
          </cell>
          <cell r="D281" t="str">
            <v>31.9    </v>
          </cell>
          <cell r="E281" t="str">
            <v>1.99    </v>
          </cell>
          <cell r="F281" t="str">
            <v>不合格</v>
          </cell>
        </row>
        <row r="282">
          <cell r="A282">
            <v>2052144</v>
          </cell>
          <cell r="B282" t="str">
            <v>张钰堃   </v>
          </cell>
          <cell r="C282" t="str">
            <v>7 </v>
          </cell>
          <cell r="D282" t="str">
            <v>28.9    </v>
          </cell>
          <cell r="E282" t="str">
            <v>1.93    </v>
          </cell>
          <cell r="F282" t="str">
            <v>不合格</v>
          </cell>
        </row>
        <row r="283">
          <cell r="A283">
            <v>2052527</v>
          </cell>
          <cell r="B283" t="str">
            <v>徐杰成   </v>
          </cell>
          <cell r="C283" t="str">
            <v>3 </v>
          </cell>
          <cell r="D283" t="str">
            <v>33.4    </v>
          </cell>
          <cell r="E283" t="str">
            <v>1.92    </v>
          </cell>
          <cell r="F283" t="str">
            <v>不合格</v>
          </cell>
        </row>
        <row r="284">
          <cell r="A284">
            <v>2052503</v>
          </cell>
          <cell r="B284" t="str">
            <v>房欣瑜   </v>
          </cell>
          <cell r="C284" t="str">
            <v>6 </v>
          </cell>
          <cell r="D284" t="str">
            <v>30.9    </v>
          </cell>
          <cell r="E284" t="str">
            <v>1.87    </v>
          </cell>
          <cell r="F284" t="str">
            <v>不合格</v>
          </cell>
        </row>
        <row r="285">
          <cell r="A285">
            <v>2052525</v>
          </cell>
          <cell r="B285" t="str">
            <v>姚逸宁   </v>
          </cell>
          <cell r="C285" t="str">
            <v>10  </v>
          </cell>
          <cell r="D285" t="str">
            <v>34.4    </v>
          </cell>
          <cell r="E285" t="str">
            <v>1.84    </v>
          </cell>
          <cell r="F285" t="str">
            <v>不合格</v>
          </cell>
        </row>
        <row r="286">
          <cell r="A286">
            <v>2052311</v>
          </cell>
          <cell r="B286" t="str">
            <v>钟喜晋   </v>
          </cell>
          <cell r="C286" t="str">
            <v>3 </v>
          </cell>
          <cell r="D286" t="str">
            <v>30.9    </v>
          </cell>
          <cell r="E286" t="str">
            <v>1.82    </v>
          </cell>
          <cell r="F286" t="str">
            <v>不合格</v>
          </cell>
        </row>
        <row r="287">
          <cell r="A287">
            <v>2052145</v>
          </cell>
          <cell r="B287" t="str">
            <v>黄亚兴   </v>
          </cell>
          <cell r="C287" t="str">
            <v>5 </v>
          </cell>
          <cell r="D287" t="str">
            <v>28.9    </v>
          </cell>
          <cell r="E287" t="str">
            <v>1.8   </v>
          </cell>
          <cell r="F287" t="str">
            <v>不合格</v>
          </cell>
        </row>
        <row r="288">
          <cell r="A288">
            <v>2052223</v>
          </cell>
          <cell r="B288" t="str">
            <v>冯令慈   </v>
          </cell>
          <cell r="C288" t="str">
            <v>10  </v>
          </cell>
          <cell r="D288" t="str">
            <v>33.9    </v>
          </cell>
          <cell r="E288" t="str">
            <v>1.79    </v>
          </cell>
          <cell r="F288" t="str">
            <v>不合格</v>
          </cell>
        </row>
        <row r="289">
          <cell r="A289">
            <v>2052244</v>
          </cell>
          <cell r="B289" t="str">
            <v>杨晨  </v>
          </cell>
          <cell r="C289" t="str">
            <v>7 </v>
          </cell>
          <cell r="D289" t="str">
            <v>29.9    </v>
          </cell>
          <cell r="E289" t="str">
            <v>1.79    </v>
          </cell>
          <cell r="F289" t="str">
            <v>不合格</v>
          </cell>
        </row>
        <row r="290">
          <cell r="A290">
            <v>2052322</v>
          </cell>
          <cell r="B290" t="str">
            <v>戚凌峰   </v>
          </cell>
          <cell r="C290" t="str">
            <v>10  </v>
          </cell>
          <cell r="D290" t="str">
            <v>29.9    </v>
          </cell>
          <cell r="E290" t="str">
            <v>1.74    </v>
          </cell>
          <cell r="F290" t="str">
            <v>不合格</v>
          </cell>
        </row>
        <row r="291">
          <cell r="A291">
            <v>2052638</v>
          </cell>
          <cell r="B291" t="str">
            <v>何官文   </v>
          </cell>
          <cell r="C291" t="str">
            <v>8.5   </v>
          </cell>
          <cell r="D291" t="str">
            <v>32.9    </v>
          </cell>
          <cell r="E291" t="str">
            <v>1.74    </v>
          </cell>
          <cell r="F291" t="str">
            <v>不合格</v>
          </cell>
        </row>
        <row r="292">
          <cell r="A292">
            <v>2052317</v>
          </cell>
          <cell r="B292" t="str">
            <v>马啸宇   </v>
          </cell>
          <cell r="C292" t="str">
            <v>7 </v>
          </cell>
          <cell r="D292" t="str">
            <v>28.9    </v>
          </cell>
          <cell r="E292" t="str">
            <v>1.71    </v>
          </cell>
          <cell r="F292" t="str">
            <v>不合格</v>
          </cell>
        </row>
        <row r="293">
          <cell r="A293">
            <v>2052530</v>
          </cell>
          <cell r="B293" t="str">
            <v>赵子豪   </v>
          </cell>
          <cell r="C293" t="str">
            <v>5 </v>
          </cell>
          <cell r="D293" t="str">
            <v>33.4    </v>
          </cell>
          <cell r="E293" t="str">
            <v>1.65    </v>
          </cell>
          <cell r="F293" t="str">
            <v>不合格</v>
          </cell>
        </row>
        <row r="294">
          <cell r="A294">
            <v>2052245</v>
          </cell>
          <cell r="B294" t="str">
            <v>杜昱坤   </v>
          </cell>
          <cell r="C294" t="str">
            <v>7 </v>
          </cell>
          <cell r="D294" t="str">
            <v>29.9    </v>
          </cell>
          <cell r="E294" t="str">
            <v>1.49    </v>
          </cell>
          <cell r="F294" t="str">
            <v>不合格</v>
          </cell>
        </row>
        <row r="295">
          <cell r="A295">
            <v>1961227</v>
          </cell>
          <cell r="B295" t="str">
            <v>臧彦哲   </v>
          </cell>
          <cell r="C295" t="str">
            <v>9 </v>
          </cell>
          <cell r="D295" t="str">
            <v>29.8    </v>
          </cell>
          <cell r="E295" t="str">
            <v>1.41    </v>
          </cell>
          <cell r="F295" t="str">
            <v>不合格</v>
          </cell>
        </row>
        <row r="296">
          <cell r="A296">
            <v>2052441</v>
          </cell>
          <cell r="B296" t="str">
            <v>陈康康   </v>
          </cell>
          <cell r="C296" t="str">
            <v>14  </v>
          </cell>
          <cell r="D296" t="str">
            <v>31.9    </v>
          </cell>
          <cell r="E296" t="str">
            <v>1.36    </v>
          </cell>
          <cell r="F296" t="str">
            <v>不合格</v>
          </cell>
        </row>
        <row r="297">
          <cell r="A297">
            <v>2052318</v>
          </cell>
          <cell r="B297" t="str">
            <v>张知航   </v>
          </cell>
          <cell r="C297" t="str">
            <v>12.5    </v>
          </cell>
          <cell r="D297" t="str">
            <v>28.9    </v>
          </cell>
          <cell r="E297" t="str">
            <v>1.2   </v>
          </cell>
          <cell r="F297" t="str">
            <v>不合格</v>
          </cell>
        </row>
        <row r="298">
          <cell r="A298">
            <v>2052624</v>
          </cell>
          <cell r="B298" t="str">
            <v>陈熠昊   </v>
          </cell>
          <cell r="C298" t="str">
            <v>12.5    </v>
          </cell>
          <cell r="D298" t="str">
            <v>28.9    </v>
          </cell>
          <cell r="E298" t="str">
            <v>1.1   </v>
          </cell>
          <cell r="F298" t="str">
            <v>不合格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      "/>
    </sheetNames>
    <sheetDataSet>
      <sheetData sheetId="0">
        <row r="1">
          <cell r="D1" t="str">
            <v>学生成绩分析表       </v>
          </cell>
        </row>
        <row r="2">
          <cell r="B2" t="str">
            <v>学号</v>
          </cell>
          <cell r="C2" t="str">
            <v>姓名  </v>
          </cell>
        </row>
        <row r="2">
          <cell r="E2" t="str">
            <v>院系  </v>
          </cell>
          <cell r="F2" t="str">
            <v>专业  </v>
          </cell>
          <cell r="G2" t="str">
            <v>班名  </v>
          </cell>
        </row>
        <row r="3">
          <cell r="B3" t="str">
            <v>Y2050111</v>
          </cell>
          <cell r="C3" t="str">
            <v>杜佳竞   </v>
          </cell>
        </row>
        <row r="3">
          <cell r="E3" t="str">
            <v>信息学院    </v>
          </cell>
          <cell r="F3" t="str">
            <v>预科  </v>
          </cell>
          <cell r="G3" t="str">
            <v>2020理科1       </v>
          </cell>
        </row>
        <row r="4">
          <cell r="B4">
            <v>2091312</v>
          </cell>
          <cell r="C4" t="str">
            <v>徐智贤   </v>
          </cell>
        </row>
        <row r="4">
          <cell r="E4" t="str">
            <v>信息学院    </v>
          </cell>
          <cell r="F4" t="str">
            <v>计算机科学与技术        </v>
          </cell>
          <cell r="G4" t="str">
            <v>2020计科2       </v>
          </cell>
        </row>
        <row r="5">
          <cell r="B5">
            <v>1911627</v>
          </cell>
          <cell r="C5" t="str">
            <v>易崇天   </v>
          </cell>
        </row>
        <row r="5">
          <cell r="E5" t="str">
            <v>信息学院    </v>
          </cell>
          <cell r="F5" t="str">
            <v>计算机科学与技术        </v>
          </cell>
          <cell r="G5" t="str">
            <v>2020计科1       </v>
          </cell>
        </row>
        <row r="6">
          <cell r="B6">
            <v>2052304</v>
          </cell>
          <cell r="C6" t="str">
            <v>谢京容   </v>
          </cell>
        </row>
        <row r="6">
          <cell r="E6" t="str">
            <v>信息学院    </v>
          </cell>
          <cell r="F6" t="str">
            <v>数据科学与大数据技术          </v>
          </cell>
          <cell r="G6" t="str">
            <v>2020数据1       </v>
          </cell>
        </row>
        <row r="7">
          <cell r="B7">
            <v>2057104</v>
          </cell>
          <cell r="C7" t="str">
            <v>王孟涵   </v>
          </cell>
        </row>
        <row r="7">
          <cell r="E7" t="str">
            <v>信息学院    </v>
          </cell>
          <cell r="F7" t="str">
            <v>信息与计算科学       </v>
          </cell>
          <cell r="G7" t="str">
            <v>2020信计1       </v>
          </cell>
        </row>
        <row r="8">
          <cell r="B8">
            <v>2052236</v>
          </cell>
          <cell r="C8" t="str">
            <v>杨智斌   </v>
          </cell>
        </row>
        <row r="8">
          <cell r="E8" t="str">
            <v>信息学院    </v>
          </cell>
          <cell r="F8" t="str">
            <v>计算机科学与技术        </v>
          </cell>
          <cell r="G8" t="str">
            <v>2020计科2       </v>
          </cell>
        </row>
        <row r="9">
          <cell r="B9">
            <v>1932224</v>
          </cell>
          <cell r="C9" t="str">
            <v>咸子夜   </v>
          </cell>
        </row>
        <row r="9">
          <cell r="E9" t="str">
            <v>信息学院    </v>
          </cell>
          <cell r="F9" t="str">
            <v>空间信息与数字技术         </v>
          </cell>
          <cell r="G9" t="str">
            <v>2020空间1       </v>
          </cell>
        </row>
        <row r="10">
          <cell r="B10">
            <v>1925206</v>
          </cell>
          <cell r="C10" t="str">
            <v>蒲志立   </v>
          </cell>
        </row>
        <row r="10">
          <cell r="E10" t="str">
            <v>信息学院    </v>
          </cell>
          <cell r="F10" t="str">
            <v>软件工程    </v>
          </cell>
          <cell r="G10" t="str">
            <v>2020软工2       </v>
          </cell>
        </row>
        <row r="11">
          <cell r="B11" t="str">
            <v>Y2050129</v>
          </cell>
          <cell r="C11" t="str">
            <v>太吾斯耶·亚森       </v>
          </cell>
        </row>
        <row r="11">
          <cell r="E11" t="str">
            <v>信息学院    </v>
          </cell>
          <cell r="F11" t="str">
            <v>预科  </v>
          </cell>
          <cell r="G11" t="str">
            <v>2020理科1       </v>
          </cell>
        </row>
        <row r="12">
          <cell r="B12">
            <v>2052106</v>
          </cell>
          <cell r="C12" t="str">
            <v>杜奂  </v>
          </cell>
        </row>
        <row r="12">
          <cell r="E12" t="str">
            <v>信息学院    </v>
          </cell>
          <cell r="F12" t="str">
            <v>计算机科学与技术        </v>
          </cell>
          <cell r="G12" t="str">
            <v>2020计科1       </v>
          </cell>
        </row>
        <row r="13">
          <cell r="B13">
            <v>2052636</v>
          </cell>
          <cell r="C13" t="str">
            <v>任永俊   </v>
          </cell>
        </row>
        <row r="13">
          <cell r="E13" t="str">
            <v>信息学院    </v>
          </cell>
          <cell r="F13" t="str">
            <v>软件工程    </v>
          </cell>
          <cell r="G13" t="str">
            <v>2020软工2       </v>
          </cell>
        </row>
        <row r="14">
          <cell r="B14">
            <v>2052608</v>
          </cell>
          <cell r="C14" t="str">
            <v>鲍杉杉   </v>
          </cell>
        </row>
        <row r="14">
          <cell r="E14" t="str">
            <v>信息学院    </v>
          </cell>
          <cell r="F14" t="str">
            <v>计算机科学与技术        </v>
          </cell>
          <cell r="G14" t="str">
            <v>2020计科2       </v>
          </cell>
        </row>
        <row r="15">
          <cell r="B15">
            <v>2052131</v>
          </cell>
          <cell r="C15" t="str">
            <v>王舟航   </v>
          </cell>
        </row>
        <row r="15">
          <cell r="E15" t="str">
            <v>信息学院    </v>
          </cell>
          <cell r="F15" t="str">
            <v>计算机科学与技术        </v>
          </cell>
          <cell r="G15" t="str">
            <v>2020计科1       </v>
          </cell>
        </row>
        <row r="16">
          <cell r="B16">
            <v>2052107</v>
          </cell>
          <cell r="C16" t="str">
            <v>杨佳欣   </v>
          </cell>
        </row>
        <row r="16">
          <cell r="E16" t="str">
            <v>信息学院    </v>
          </cell>
          <cell r="F16" t="str">
            <v>计算机科学与技术        </v>
          </cell>
          <cell r="G16" t="str">
            <v>2020计科1       </v>
          </cell>
        </row>
        <row r="17">
          <cell r="B17">
            <v>2052517</v>
          </cell>
          <cell r="C17" t="str">
            <v>张新雨   </v>
          </cell>
        </row>
        <row r="17">
          <cell r="E17" t="str">
            <v>信息学院    </v>
          </cell>
          <cell r="F17" t="str">
            <v>空间信息与数字技术         </v>
          </cell>
          <cell r="G17" t="str">
            <v>2020空间2       </v>
          </cell>
        </row>
        <row r="18">
          <cell r="B18">
            <v>2057106</v>
          </cell>
          <cell r="C18" t="str">
            <v>张璨  </v>
          </cell>
        </row>
        <row r="18">
          <cell r="E18" t="str">
            <v>信息学院    </v>
          </cell>
          <cell r="F18" t="str">
            <v>信息与计算科学       </v>
          </cell>
          <cell r="G18" t="str">
            <v>2020信计1       </v>
          </cell>
        </row>
        <row r="19">
          <cell r="B19">
            <v>2052134</v>
          </cell>
          <cell r="C19" t="str">
            <v>姚之远   </v>
          </cell>
        </row>
        <row r="19">
          <cell r="E19" t="str">
            <v>信息学院    </v>
          </cell>
          <cell r="F19" t="str">
            <v>数据科学与大数据技术          </v>
          </cell>
          <cell r="G19" t="str">
            <v>2020数据1       </v>
          </cell>
        </row>
        <row r="20">
          <cell r="B20">
            <v>2052132</v>
          </cell>
          <cell r="C20" t="str">
            <v>王珏  </v>
          </cell>
        </row>
        <row r="20">
          <cell r="E20" t="str">
            <v>信息学院    </v>
          </cell>
          <cell r="F20" t="str">
            <v>计算机科学与技术        </v>
          </cell>
          <cell r="G20" t="str">
            <v>2020计科1       </v>
          </cell>
        </row>
        <row r="21">
          <cell r="B21">
            <v>2052237</v>
          </cell>
          <cell r="C21" t="str">
            <v>胡耀晖   </v>
          </cell>
        </row>
        <row r="21">
          <cell r="E21" t="str">
            <v>信息学院    </v>
          </cell>
          <cell r="F21" t="str">
            <v>计算机科学与技术        </v>
          </cell>
          <cell r="G21" t="str">
            <v>2020计科2       </v>
          </cell>
        </row>
        <row r="22">
          <cell r="B22">
            <v>2057117</v>
          </cell>
          <cell r="C22" t="str">
            <v>朱宏亮   </v>
          </cell>
        </row>
        <row r="22">
          <cell r="E22" t="str">
            <v>信息学院    </v>
          </cell>
          <cell r="F22" t="str">
            <v>信息与计算科学       </v>
          </cell>
          <cell r="G22" t="str">
            <v>2020信计1       </v>
          </cell>
        </row>
        <row r="23">
          <cell r="B23">
            <v>2052215</v>
          </cell>
          <cell r="C23" t="str">
            <v>张泽阳   </v>
          </cell>
        </row>
        <row r="23">
          <cell r="E23" t="str">
            <v>信息学院    </v>
          </cell>
          <cell r="F23" t="str">
            <v>计算机科学与技术        </v>
          </cell>
          <cell r="G23" t="str">
            <v>2020计科2       </v>
          </cell>
        </row>
        <row r="24">
          <cell r="B24">
            <v>2052105</v>
          </cell>
          <cell r="C24" t="str">
            <v>李锦绣   </v>
          </cell>
        </row>
        <row r="24">
          <cell r="E24" t="str">
            <v>信息学院    </v>
          </cell>
          <cell r="F24" t="str">
            <v>计算机科学与技术        </v>
          </cell>
          <cell r="G24" t="str">
            <v>2020计科1       </v>
          </cell>
        </row>
        <row r="25">
          <cell r="B25">
            <v>2052631</v>
          </cell>
          <cell r="C25" t="str">
            <v>范俊宝   </v>
          </cell>
        </row>
        <row r="25">
          <cell r="E25" t="str">
            <v>信息学院    </v>
          </cell>
          <cell r="F25" t="str">
            <v>软件工程    </v>
          </cell>
          <cell r="G25" t="str">
            <v>2020软工2       </v>
          </cell>
        </row>
        <row r="26">
          <cell r="B26">
            <v>2052635</v>
          </cell>
          <cell r="C26" t="str">
            <v>王涛  </v>
          </cell>
        </row>
        <row r="26">
          <cell r="E26" t="str">
            <v>信息学院    </v>
          </cell>
          <cell r="F26" t="str">
            <v>计算机科学与技术        </v>
          </cell>
          <cell r="G26" t="str">
            <v>2020计科2       </v>
          </cell>
        </row>
        <row r="27">
          <cell r="B27">
            <v>2052542</v>
          </cell>
          <cell r="C27" t="str">
            <v>刘思齐   </v>
          </cell>
        </row>
        <row r="27">
          <cell r="E27" t="str">
            <v>信息学院    </v>
          </cell>
          <cell r="F27" t="str">
            <v>计算机科学与技术        </v>
          </cell>
          <cell r="G27" t="str">
            <v>2020计科3       </v>
          </cell>
        </row>
        <row r="28">
          <cell r="B28" t="str">
            <v>Y2050124</v>
          </cell>
          <cell r="C28" t="str">
            <v>古香玉   </v>
          </cell>
        </row>
        <row r="28">
          <cell r="E28" t="str">
            <v>信息学院    </v>
          </cell>
          <cell r="F28" t="str">
            <v>预科  </v>
          </cell>
          <cell r="G28" t="str">
            <v>2020理科1       </v>
          </cell>
        </row>
        <row r="29">
          <cell r="B29">
            <v>2052133</v>
          </cell>
          <cell r="C29" t="str">
            <v>何英杰   </v>
          </cell>
        </row>
        <row r="29">
          <cell r="E29" t="str">
            <v>信息学院    </v>
          </cell>
          <cell r="F29" t="str">
            <v>空间信息与数字技术         </v>
          </cell>
          <cell r="G29" t="str">
            <v>2020空间1       </v>
          </cell>
        </row>
        <row r="30">
          <cell r="B30">
            <v>2052634</v>
          </cell>
          <cell r="C30" t="str">
            <v>程一博   </v>
          </cell>
        </row>
        <row r="30">
          <cell r="E30" t="str">
            <v>信息学院    </v>
          </cell>
          <cell r="F30" t="str">
            <v>软件工程    </v>
          </cell>
          <cell r="G30" t="str">
            <v>2020软工2       </v>
          </cell>
        </row>
        <row r="31">
          <cell r="B31">
            <v>2052112</v>
          </cell>
          <cell r="C31" t="str">
            <v>尹键  </v>
          </cell>
        </row>
        <row r="31">
          <cell r="E31" t="str">
            <v>信息学院    </v>
          </cell>
          <cell r="F31" t="str">
            <v>计算机科学与技术        </v>
          </cell>
          <cell r="G31" t="str">
            <v>2020计科1       </v>
          </cell>
        </row>
        <row r="32">
          <cell r="B32">
            <v>2052533</v>
          </cell>
          <cell r="C32" t="str">
            <v>贾宁飞   </v>
          </cell>
        </row>
        <row r="32">
          <cell r="E32" t="str">
            <v>信息学院    </v>
          </cell>
          <cell r="F32" t="str">
            <v>计算机科学与技术        </v>
          </cell>
          <cell r="G32" t="str">
            <v>2020计科1       </v>
          </cell>
        </row>
        <row r="33">
          <cell r="B33">
            <v>2052439</v>
          </cell>
          <cell r="C33" t="str">
            <v>万凤强   </v>
          </cell>
        </row>
        <row r="33">
          <cell r="E33" t="str">
            <v>信息学院    </v>
          </cell>
          <cell r="F33" t="str">
            <v>软件工程    </v>
          </cell>
          <cell r="G33" t="str">
            <v>2020软工2       </v>
          </cell>
        </row>
        <row r="34">
          <cell r="B34">
            <v>1611619</v>
          </cell>
          <cell r="C34" t="str">
            <v>于振  </v>
          </cell>
        </row>
        <row r="34">
          <cell r="E34" t="str">
            <v>信息学院    </v>
          </cell>
          <cell r="F34" t="str">
            <v>数据科学与大数据技术          </v>
          </cell>
          <cell r="G34" t="str">
            <v>2020数据1       </v>
          </cell>
        </row>
        <row r="35">
          <cell r="B35">
            <v>2052407</v>
          </cell>
          <cell r="C35" t="str">
            <v>周均丽   </v>
          </cell>
        </row>
        <row r="35">
          <cell r="E35" t="str">
            <v>信息学院    </v>
          </cell>
          <cell r="F35" t="str">
            <v>软件工程    </v>
          </cell>
          <cell r="G35" t="str">
            <v>2020软工2       </v>
          </cell>
        </row>
        <row r="36">
          <cell r="B36">
            <v>2052108</v>
          </cell>
          <cell r="C36" t="str">
            <v>邹紫旋   </v>
          </cell>
        </row>
        <row r="36">
          <cell r="E36" t="str">
            <v>信息学院    </v>
          </cell>
          <cell r="F36" t="str">
            <v>计算机科学与技术        </v>
          </cell>
          <cell r="G36" t="str">
            <v>2020计科1       </v>
          </cell>
        </row>
        <row r="37">
          <cell r="B37">
            <v>2052505</v>
          </cell>
          <cell r="C37" t="str">
            <v>王涵涵   </v>
          </cell>
        </row>
        <row r="37">
          <cell r="E37" t="str">
            <v>信息学院    </v>
          </cell>
          <cell r="F37" t="str">
            <v>空间信息与数字技术         </v>
          </cell>
          <cell r="G37" t="str">
            <v>2020空间2       </v>
          </cell>
        </row>
        <row r="38">
          <cell r="B38" t="str">
            <v>Y2050108</v>
          </cell>
          <cell r="C38" t="str">
            <v>姚露露   </v>
          </cell>
        </row>
        <row r="38">
          <cell r="E38" t="str">
            <v>信息学院    </v>
          </cell>
          <cell r="F38" t="str">
            <v>预科  </v>
          </cell>
          <cell r="G38" t="str">
            <v>2020理科1       </v>
          </cell>
        </row>
        <row r="39">
          <cell r="B39">
            <v>1929528</v>
          </cell>
          <cell r="C39" t="str">
            <v>吴世昊   </v>
          </cell>
        </row>
        <row r="39">
          <cell r="E39" t="str">
            <v>信息学院    </v>
          </cell>
          <cell r="F39" t="str">
            <v>软件工程    </v>
          </cell>
          <cell r="G39" t="str">
            <v>2020软工2       </v>
          </cell>
        </row>
        <row r="40">
          <cell r="B40">
            <v>2052335</v>
          </cell>
          <cell r="C40" t="str">
            <v>张梓宸   </v>
          </cell>
        </row>
        <row r="40">
          <cell r="E40" t="str">
            <v>信息学院    </v>
          </cell>
          <cell r="F40" t="str">
            <v>计算机科学与技术        </v>
          </cell>
          <cell r="G40" t="str">
            <v>2020计科3       </v>
          </cell>
        </row>
        <row r="41">
          <cell r="B41">
            <v>2057102</v>
          </cell>
          <cell r="C41" t="str">
            <v>王雅青   </v>
          </cell>
        </row>
        <row r="41">
          <cell r="E41" t="str">
            <v>信息学院    </v>
          </cell>
          <cell r="F41" t="str">
            <v>信息与计算科学       </v>
          </cell>
          <cell r="G41" t="str">
            <v>2020信计1       </v>
          </cell>
        </row>
        <row r="42">
          <cell r="B42">
            <v>2052328</v>
          </cell>
          <cell r="C42" t="str">
            <v>周梓恒   </v>
          </cell>
        </row>
        <row r="42">
          <cell r="E42" t="str">
            <v>信息学院    </v>
          </cell>
          <cell r="F42" t="str">
            <v>计算机科学与技术        </v>
          </cell>
          <cell r="G42" t="str">
            <v>2020计科3       </v>
          </cell>
        </row>
        <row r="43">
          <cell r="B43">
            <v>2029129</v>
          </cell>
          <cell r="C43" t="str">
            <v>张庆  </v>
          </cell>
        </row>
        <row r="43">
          <cell r="E43" t="str">
            <v>信息学院    </v>
          </cell>
          <cell r="F43" t="str">
            <v>计算机科学与技术        </v>
          </cell>
          <cell r="G43" t="str">
            <v>2020计科1       </v>
          </cell>
        </row>
        <row r="44">
          <cell r="B44">
            <v>2052633</v>
          </cell>
          <cell r="C44" t="str">
            <v>宋卓  </v>
          </cell>
        </row>
        <row r="44">
          <cell r="E44" t="str">
            <v>信息学院    </v>
          </cell>
          <cell r="F44" t="str">
            <v>软件工程    </v>
          </cell>
          <cell r="G44" t="str">
            <v>2020软工2       </v>
          </cell>
        </row>
        <row r="45">
          <cell r="B45">
            <v>2052435</v>
          </cell>
          <cell r="C45" t="str">
            <v>张沐  </v>
          </cell>
        </row>
        <row r="45">
          <cell r="E45" t="str">
            <v>信息学院    </v>
          </cell>
          <cell r="F45" t="str">
            <v>计算机科学与技术        </v>
          </cell>
          <cell r="G45" t="str">
            <v>2020计科3       </v>
          </cell>
        </row>
        <row r="46">
          <cell r="B46">
            <v>2052305</v>
          </cell>
          <cell r="C46" t="str">
            <v>朱颜  </v>
          </cell>
        </row>
        <row r="46">
          <cell r="E46" t="str">
            <v>信息学院    </v>
          </cell>
          <cell r="F46" t="str">
            <v>计算机科学与技术        </v>
          </cell>
          <cell r="G46" t="str">
            <v>2020计科3       </v>
          </cell>
        </row>
        <row r="47">
          <cell r="B47">
            <v>2052537</v>
          </cell>
          <cell r="C47" t="str">
            <v>赖泽有   </v>
          </cell>
        </row>
        <row r="47">
          <cell r="E47" t="str">
            <v>信息学院    </v>
          </cell>
          <cell r="F47" t="str">
            <v>软件工程    </v>
          </cell>
          <cell r="G47" t="str">
            <v>2020软工1       </v>
          </cell>
        </row>
        <row r="48">
          <cell r="B48">
            <v>2052614</v>
          </cell>
          <cell r="C48" t="str">
            <v>陶思昂   </v>
          </cell>
        </row>
        <row r="48">
          <cell r="E48" t="str">
            <v>信息学院    </v>
          </cell>
          <cell r="F48" t="str">
            <v>软件工程    </v>
          </cell>
          <cell r="G48" t="str">
            <v>2020软工2       </v>
          </cell>
        </row>
        <row r="49">
          <cell r="B49" t="str">
            <v>Y2050103</v>
          </cell>
          <cell r="C49" t="str">
            <v>林佳琦   </v>
          </cell>
        </row>
        <row r="49">
          <cell r="E49" t="str">
            <v>信息学院    </v>
          </cell>
          <cell r="F49" t="str">
            <v>预科  </v>
          </cell>
          <cell r="G49" t="str">
            <v>2020理科1       </v>
          </cell>
        </row>
        <row r="50">
          <cell r="B50">
            <v>2052604</v>
          </cell>
          <cell r="C50" t="str">
            <v>金月聆   </v>
          </cell>
        </row>
        <row r="50">
          <cell r="E50" t="str">
            <v>信息学院    </v>
          </cell>
          <cell r="F50" t="str">
            <v>计算机科学与技术        </v>
          </cell>
          <cell r="G50" t="str">
            <v>2020计科2       </v>
          </cell>
        </row>
        <row r="51">
          <cell r="B51">
            <v>2052404</v>
          </cell>
          <cell r="C51" t="str">
            <v>俞思洁   </v>
          </cell>
        </row>
        <row r="51">
          <cell r="E51" t="str">
            <v>信息学院    </v>
          </cell>
          <cell r="F51" t="str">
            <v>计算机科学与技术        </v>
          </cell>
          <cell r="G51" t="str">
            <v>2020计科3       </v>
          </cell>
        </row>
        <row r="52">
          <cell r="B52">
            <v>2052109</v>
          </cell>
          <cell r="C52" t="str">
            <v>鄢秋静   </v>
          </cell>
        </row>
        <row r="52">
          <cell r="E52" t="str">
            <v>信息学院    </v>
          </cell>
          <cell r="F52" t="str">
            <v>数据科学与大数据技术          </v>
          </cell>
          <cell r="G52" t="str">
            <v>2020数据1       </v>
          </cell>
        </row>
        <row r="53">
          <cell r="B53" t="str">
            <v>Y2050107</v>
          </cell>
          <cell r="C53" t="str">
            <v>罗可昕   </v>
          </cell>
        </row>
        <row r="53">
          <cell r="E53" t="str">
            <v>信息学院    </v>
          </cell>
          <cell r="F53" t="str">
            <v>预科  </v>
          </cell>
          <cell r="G53" t="str">
            <v>2020理科1       </v>
          </cell>
        </row>
        <row r="54">
          <cell r="B54">
            <v>2052127</v>
          </cell>
          <cell r="C54" t="str">
            <v>奚誉华   </v>
          </cell>
        </row>
        <row r="54">
          <cell r="E54" t="str">
            <v>信息学院    </v>
          </cell>
          <cell r="F54" t="str">
            <v>计算机科学与技术        </v>
          </cell>
          <cell r="G54" t="str">
            <v>2020计科1       </v>
          </cell>
        </row>
        <row r="55">
          <cell r="B55">
            <v>2052405</v>
          </cell>
          <cell r="C55" t="str">
            <v>孙芳菲   </v>
          </cell>
        </row>
        <row r="55">
          <cell r="E55" t="str">
            <v>信息学院    </v>
          </cell>
          <cell r="F55" t="str">
            <v>数据科学与大数据技术          </v>
          </cell>
          <cell r="G55" t="str">
            <v>2020数据1       </v>
          </cell>
        </row>
        <row r="56">
          <cell r="B56" t="str">
            <v>Y2050113</v>
          </cell>
          <cell r="C56" t="str">
            <v>满达  </v>
          </cell>
        </row>
        <row r="56">
          <cell r="E56" t="str">
            <v>信息学院    </v>
          </cell>
          <cell r="F56" t="str">
            <v>预科  </v>
          </cell>
          <cell r="G56" t="str">
            <v>2020理科1       </v>
          </cell>
        </row>
        <row r="57">
          <cell r="B57">
            <v>2052110</v>
          </cell>
          <cell r="C57" t="str">
            <v>王星月   </v>
          </cell>
        </row>
        <row r="57">
          <cell r="E57" t="str">
            <v>信息学院    </v>
          </cell>
          <cell r="F57" t="str">
            <v>软件工程    </v>
          </cell>
          <cell r="G57" t="str">
            <v>2020软工1       </v>
          </cell>
        </row>
        <row r="58">
          <cell r="B58" t="str">
            <v>Y2050131</v>
          </cell>
          <cell r="C58" t="str">
            <v>艾斯米热·艾斯卡尔         </v>
          </cell>
        </row>
        <row r="58">
          <cell r="E58" t="str">
            <v>信息学院    </v>
          </cell>
          <cell r="F58" t="str">
            <v>预科  </v>
          </cell>
          <cell r="G58" t="str">
            <v>2020理科1       </v>
          </cell>
        </row>
        <row r="59">
          <cell r="B59">
            <v>2057105</v>
          </cell>
          <cell r="C59" t="str">
            <v>杨素慧   </v>
          </cell>
        </row>
        <row r="59">
          <cell r="E59" t="str">
            <v>信息学院    </v>
          </cell>
          <cell r="F59" t="str">
            <v>信息与计算科学       </v>
          </cell>
          <cell r="G59" t="str">
            <v>2020信计1       </v>
          </cell>
        </row>
        <row r="60">
          <cell r="B60">
            <v>2057127</v>
          </cell>
          <cell r="C60" t="str">
            <v>李志博   </v>
          </cell>
        </row>
        <row r="60">
          <cell r="E60" t="str">
            <v>信息学院    </v>
          </cell>
          <cell r="F60" t="str">
            <v>信息与计算科学       </v>
          </cell>
          <cell r="G60" t="str">
            <v>2020信计1       </v>
          </cell>
        </row>
        <row r="61">
          <cell r="B61">
            <v>2052203</v>
          </cell>
          <cell r="C61" t="str">
            <v>陆紫怡   </v>
          </cell>
        </row>
        <row r="61">
          <cell r="E61" t="str">
            <v>信息学院    </v>
          </cell>
          <cell r="F61" t="str">
            <v>计算机科学与技术        </v>
          </cell>
          <cell r="G61" t="str">
            <v>2020计科2       </v>
          </cell>
        </row>
        <row r="62">
          <cell r="B62">
            <v>2052429</v>
          </cell>
          <cell r="C62" t="str">
            <v>何宇豪   </v>
          </cell>
        </row>
        <row r="62">
          <cell r="E62" t="str">
            <v>信息学院    </v>
          </cell>
          <cell r="F62" t="str">
            <v>软件工程    </v>
          </cell>
          <cell r="G62" t="str">
            <v>2020软工2       </v>
          </cell>
        </row>
        <row r="63">
          <cell r="B63">
            <v>2052428</v>
          </cell>
          <cell r="C63" t="str">
            <v>刘韩骐   </v>
          </cell>
        </row>
        <row r="63">
          <cell r="E63" t="str">
            <v>信息学院    </v>
          </cell>
          <cell r="F63" t="str">
            <v>数据科学与大数据技术          </v>
          </cell>
          <cell r="G63" t="str">
            <v>2020数据1       </v>
          </cell>
        </row>
        <row r="64">
          <cell r="B64">
            <v>2052334</v>
          </cell>
          <cell r="C64" t="str">
            <v>王福淼   </v>
          </cell>
        </row>
        <row r="64">
          <cell r="E64" t="str">
            <v>信息学院    </v>
          </cell>
          <cell r="F64" t="str">
            <v>计算机科学与技术        </v>
          </cell>
          <cell r="G64" t="str">
            <v>2020计科3       </v>
          </cell>
        </row>
        <row r="65">
          <cell r="B65">
            <v>2057125</v>
          </cell>
          <cell r="C65" t="str">
            <v>谷艺豪   </v>
          </cell>
        </row>
        <row r="65">
          <cell r="E65" t="str">
            <v>信息学院    </v>
          </cell>
          <cell r="F65" t="str">
            <v>计算机科学与技术        </v>
          </cell>
          <cell r="G65" t="str">
            <v>2020计科2       </v>
          </cell>
        </row>
        <row r="66">
          <cell r="B66">
            <v>2052208</v>
          </cell>
          <cell r="C66" t="str">
            <v>娄熠  </v>
          </cell>
        </row>
        <row r="66">
          <cell r="E66" t="str">
            <v>信息学院    </v>
          </cell>
          <cell r="F66" t="str">
            <v>计算机科学与技术        </v>
          </cell>
          <cell r="G66" t="str">
            <v>2020计科2       </v>
          </cell>
        </row>
        <row r="67">
          <cell r="B67" t="str">
            <v>Y2050110</v>
          </cell>
          <cell r="C67" t="str">
            <v>熊天兰   </v>
          </cell>
        </row>
        <row r="67">
          <cell r="E67" t="str">
            <v>信息学院    </v>
          </cell>
          <cell r="F67" t="str">
            <v>预科  </v>
          </cell>
          <cell r="G67" t="str">
            <v>2020理科1       </v>
          </cell>
        </row>
        <row r="68">
          <cell r="B68">
            <v>2052331</v>
          </cell>
          <cell r="C68" t="str">
            <v>陶旭  </v>
          </cell>
        </row>
        <row r="68">
          <cell r="E68" t="str">
            <v>信息学院    </v>
          </cell>
          <cell r="F68" t="str">
            <v>计算机科学与技术        </v>
          </cell>
          <cell r="G68" t="str">
            <v>2020计科3       </v>
          </cell>
        </row>
        <row r="69">
          <cell r="B69" t="str">
            <v>Y2050114</v>
          </cell>
          <cell r="C69" t="str">
            <v>伊泊乐   </v>
          </cell>
        </row>
        <row r="69">
          <cell r="E69" t="str">
            <v>信息学院    </v>
          </cell>
          <cell r="F69" t="str">
            <v>预科  </v>
          </cell>
          <cell r="G69" t="str">
            <v>2020理科1       </v>
          </cell>
        </row>
        <row r="70">
          <cell r="B70">
            <v>2052440</v>
          </cell>
          <cell r="C70" t="str">
            <v>宁志聪   </v>
          </cell>
        </row>
        <row r="70">
          <cell r="E70" t="str">
            <v>信息学院    </v>
          </cell>
          <cell r="F70" t="str">
            <v>计算机科学与技术        </v>
          </cell>
          <cell r="G70" t="str">
            <v>2020计科3       </v>
          </cell>
        </row>
        <row r="71">
          <cell r="B71">
            <v>2052214</v>
          </cell>
          <cell r="C71" t="str">
            <v>张新瑜   </v>
          </cell>
        </row>
        <row r="71">
          <cell r="E71" t="str">
            <v>信息学院    </v>
          </cell>
          <cell r="F71" t="str">
            <v>计算机科学与技术        </v>
          </cell>
          <cell r="G71" t="str">
            <v>2020计科2       </v>
          </cell>
        </row>
        <row r="72">
          <cell r="B72">
            <v>2052416</v>
          </cell>
          <cell r="C72" t="str">
            <v>陈思麒   </v>
          </cell>
        </row>
        <row r="72">
          <cell r="E72" t="str">
            <v>信息学院    </v>
          </cell>
          <cell r="F72" t="str">
            <v>计算机科学与技术        </v>
          </cell>
          <cell r="G72" t="str">
            <v>2020计科3       </v>
          </cell>
        </row>
        <row r="73">
          <cell r="B73" t="str">
            <v>Y2050136</v>
          </cell>
          <cell r="C73" t="str">
            <v>伊丹娜·买买提吐尔逊          </v>
          </cell>
        </row>
        <row r="73">
          <cell r="E73" t="str">
            <v>信息学院    </v>
          </cell>
          <cell r="F73" t="str">
            <v>预科  </v>
          </cell>
          <cell r="G73" t="str">
            <v>2020理科1       </v>
          </cell>
        </row>
        <row r="74">
          <cell r="B74">
            <v>2052516</v>
          </cell>
          <cell r="C74" t="str">
            <v>华乐文   </v>
          </cell>
        </row>
        <row r="74">
          <cell r="E74" t="str">
            <v>信息学院    </v>
          </cell>
          <cell r="F74" t="str">
            <v>空间信息与数字技术         </v>
          </cell>
          <cell r="G74" t="str">
            <v>2020空间2       </v>
          </cell>
        </row>
        <row r="75">
          <cell r="B75">
            <v>2052338</v>
          </cell>
          <cell r="C75" t="str">
            <v>黄张洋   </v>
          </cell>
        </row>
        <row r="75">
          <cell r="E75" t="str">
            <v>信息学院    </v>
          </cell>
          <cell r="F75" t="str">
            <v>计算机科学与技术        </v>
          </cell>
          <cell r="G75" t="str">
            <v>2020计科3       </v>
          </cell>
        </row>
        <row r="76">
          <cell r="B76">
            <v>2052515</v>
          </cell>
          <cell r="C76" t="str">
            <v>石磊  </v>
          </cell>
        </row>
        <row r="76">
          <cell r="E76" t="str">
            <v>信息学院    </v>
          </cell>
          <cell r="F76" t="str">
            <v>数据科学与大数据技术          </v>
          </cell>
          <cell r="G76" t="str">
            <v>2020数据1       </v>
          </cell>
        </row>
        <row r="77">
          <cell r="B77">
            <v>2031208</v>
          </cell>
          <cell r="C77" t="str">
            <v>叶梦婷   </v>
          </cell>
        </row>
        <row r="77">
          <cell r="E77" t="str">
            <v>信息学院    </v>
          </cell>
          <cell r="F77" t="str">
            <v>软件工程    </v>
          </cell>
          <cell r="G77" t="str">
            <v>2020软工2       </v>
          </cell>
        </row>
        <row r="78">
          <cell r="B78">
            <v>2052234</v>
          </cell>
          <cell r="C78" t="str">
            <v>黄泽锴   </v>
          </cell>
        </row>
        <row r="78">
          <cell r="E78" t="str">
            <v>信息学院    </v>
          </cell>
          <cell r="F78" t="str">
            <v>计算机科学与技术        </v>
          </cell>
          <cell r="G78" t="str">
            <v>2020计科2       </v>
          </cell>
        </row>
        <row r="79">
          <cell r="B79">
            <v>2052406</v>
          </cell>
          <cell r="C79" t="str">
            <v>罗依琳   </v>
          </cell>
        </row>
        <row r="79">
          <cell r="E79" t="str">
            <v>信息学院    </v>
          </cell>
          <cell r="F79" t="str">
            <v>软件工程    </v>
          </cell>
          <cell r="G79" t="str">
            <v>2020软工2       </v>
          </cell>
        </row>
        <row r="80">
          <cell r="B80">
            <v>2052401</v>
          </cell>
          <cell r="C80" t="str">
            <v>王丹  </v>
          </cell>
        </row>
        <row r="80">
          <cell r="E80" t="str">
            <v>信息学院    </v>
          </cell>
          <cell r="F80" t="str">
            <v>数据科学与大数据技术          </v>
          </cell>
          <cell r="G80" t="str">
            <v>2020数据1       </v>
          </cell>
        </row>
        <row r="81">
          <cell r="B81">
            <v>2052531</v>
          </cell>
          <cell r="C81" t="str">
            <v>李乐乐   </v>
          </cell>
        </row>
        <row r="81">
          <cell r="E81" t="str">
            <v>信息学院    </v>
          </cell>
          <cell r="F81" t="str">
            <v>计算机科学与技术        </v>
          </cell>
          <cell r="G81" t="str">
            <v>2020计科1       </v>
          </cell>
        </row>
        <row r="82">
          <cell r="B82">
            <v>2052207</v>
          </cell>
          <cell r="C82" t="str">
            <v>潘益真   </v>
          </cell>
        </row>
        <row r="82">
          <cell r="E82" t="str">
            <v>信息学院    </v>
          </cell>
          <cell r="F82" t="str">
            <v>计算机科学与技术        </v>
          </cell>
          <cell r="G82" t="str">
            <v>2020计科1       </v>
          </cell>
        </row>
        <row r="83">
          <cell r="B83">
            <v>2052118</v>
          </cell>
          <cell r="C83" t="str">
            <v>陈劭烨   </v>
          </cell>
        </row>
        <row r="83">
          <cell r="E83" t="str">
            <v>信息学院    </v>
          </cell>
          <cell r="F83" t="str">
            <v>计算机科学与技术        </v>
          </cell>
          <cell r="G83" t="str">
            <v>2020计科1       </v>
          </cell>
        </row>
        <row r="84">
          <cell r="B84">
            <v>2052138</v>
          </cell>
          <cell r="C84" t="str">
            <v>姜宽  </v>
          </cell>
        </row>
        <row r="84">
          <cell r="E84" t="str">
            <v>信息学院    </v>
          </cell>
          <cell r="F84" t="str">
            <v>计算机科学与技术        </v>
          </cell>
          <cell r="G84" t="str">
            <v>2020计科1       </v>
          </cell>
        </row>
        <row r="85">
          <cell r="B85">
            <v>2052231</v>
          </cell>
          <cell r="C85" t="str">
            <v>邹卓群   </v>
          </cell>
        </row>
        <row r="85">
          <cell r="E85" t="str">
            <v>信息学院    </v>
          </cell>
          <cell r="F85" t="str">
            <v>计算机科学与技术        </v>
          </cell>
          <cell r="G85" t="str">
            <v>2020计科2       </v>
          </cell>
        </row>
        <row r="86">
          <cell r="B86">
            <v>2052206</v>
          </cell>
          <cell r="C86" t="str">
            <v>白杨  </v>
          </cell>
        </row>
        <row r="86">
          <cell r="E86" t="str">
            <v>信息学院    </v>
          </cell>
          <cell r="F86" t="str">
            <v>空间信息与数字技术         </v>
          </cell>
          <cell r="G86" t="str">
            <v>2020空间1       </v>
          </cell>
        </row>
        <row r="87">
          <cell r="B87">
            <v>2052518</v>
          </cell>
          <cell r="C87" t="str">
            <v>牛燚  </v>
          </cell>
        </row>
        <row r="87">
          <cell r="E87" t="str">
            <v>信息学院    </v>
          </cell>
          <cell r="F87" t="str">
            <v>数据科学与大数据技术          </v>
          </cell>
          <cell r="G87" t="str">
            <v>2020数据1       </v>
          </cell>
        </row>
        <row r="88">
          <cell r="B88">
            <v>2057101</v>
          </cell>
          <cell r="C88" t="str">
            <v>王晨依   </v>
          </cell>
        </row>
        <row r="88">
          <cell r="E88" t="str">
            <v>信息学院    </v>
          </cell>
          <cell r="F88" t="str">
            <v>信息与计算科学       </v>
          </cell>
          <cell r="G88" t="str">
            <v>2020信计1       </v>
          </cell>
        </row>
        <row r="89">
          <cell r="B89">
            <v>2057133</v>
          </cell>
          <cell r="C89" t="str">
            <v>罗鑫  </v>
          </cell>
        </row>
        <row r="89">
          <cell r="E89" t="str">
            <v>信息学院    </v>
          </cell>
          <cell r="F89" t="str">
            <v>信息与计算科学       </v>
          </cell>
          <cell r="G89" t="str">
            <v>2020信计1       </v>
          </cell>
        </row>
        <row r="90">
          <cell r="B90">
            <v>2052403</v>
          </cell>
          <cell r="C90" t="str">
            <v>李韦乐   </v>
          </cell>
        </row>
        <row r="90">
          <cell r="E90" t="str">
            <v>信息学院    </v>
          </cell>
          <cell r="F90" t="str">
            <v>计算机科学与技术        </v>
          </cell>
          <cell r="G90" t="str">
            <v>2020计科3       </v>
          </cell>
        </row>
        <row r="91">
          <cell r="B91">
            <v>2052434</v>
          </cell>
          <cell r="C91" t="str">
            <v>孙少博   </v>
          </cell>
        </row>
        <row r="91">
          <cell r="E91" t="str">
            <v>信息学院    </v>
          </cell>
          <cell r="F91" t="str">
            <v>计算机科学与技术        </v>
          </cell>
          <cell r="G91" t="str">
            <v>2020计科3       </v>
          </cell>
        </row>
        <row r="92">
          <cell r="B92">
            <v>2052402</v>
          </cell>
          <cell r="C92" t="str">
            <v>王珈懿   </v>
          </cell>
        </row>
        <row r="92">
          <cell r="E92" t="str">
            <v>信息学院    </v>
          </cell>
          <cell r="F92" t="str">
            <v>软件工程    </v>
          </cell>
          <cell r="G92" t="str">
            <v>2020软工2       </v>
          </cell>
        </row>
        <row r="93">
          <cell r="B93">
            <v>2052430</v>
          </cell>
          <cell r="C93" t="str">
            <v>闫回  </v>
          </cell>
        </row>
        <row r="93">
          <cell r="E93" t="str">
            <v>信息学院    </v>
          </cell>
          <cell r="F93" t="str">
            <v>空间信息与数字技术         </v>
          </cell>
          <cell r="G93" t="str">
            <v>2020空间2       </v>
          </cell>
        </row>
        <row r="94">
          <cell r="B94" t="str">
            <v>Y2050106</v>
          </cell>
          <cell r="C94" t="str">
            <v>胡栋  </v>
          </cell>
        </row>
        <row r="94">
          <cell r="E94" t="str">
            <v>信息学院    </v>
          </cell>
          <cell r="F94" t="str">
            <v>预科  </v>
          </cell>
          <cell r="G94" t="str">
            <v>2020理科1       </v>
          </cell>
        </row>
        <row r="95">
          <cell r="B95" t="str">
            <v>Y2050109</v>
          </cell>
          <cell r="C95" t="str">
            <v>邓超  </v>
          </cell>
        </row>
        <row r="95">
          <cell r="E95" t="str">
            <v>信息学院    </v>
          </cell>
          <cell r="F95" t="str">
            <v>预科  </v>
          </cell>
          <cell r="G95" t="str">
            <v>2020理科1       </v>
          </cell>
        </row>
        <row r="96">
          <cell r="B96" t="str">
            <v>Y2050123</v>
          </cell>
          <cell r="C96" t="str">
            <v>胡江祎祎    </v>
          </cell>
        </row>
        <row r="96">
          <cell r="E96" t="str">
            <v>信息学院    </v>
          </cell>
          <cell r="F96" t="str">
            <v>预科  </v>
          </cell>
          <cell r="G96" t="str">
            <v>2020理科1       </v>
          </cell>
        </row>
        <row r="97">
          <cell r="B97">
            <v>2052513</v>
          </cell>
          <cell r="C97" t="str">
            <v>朱轶飞   </v>
          </cell>
        </row>
        <row r="97">
          <cell r="E97" t="str">
            <v>信息学院    </v>
          </cell>
          <cell r="F97" t="str">
            <v>计算机科学与技术        </v>
          </cell>
          <cell r="G97" t="str">
            <v>2020计科1       </v>
          </cell>
        </row>
        <row r="98">
          <cell r="B98">
            <v>2033119</v>
          </cell>
          <cell r="C98" t="str">
            <v>李韶卿   </v>
          </cell>
        </row>
        <row r="98">
          <cell r="E98" t="str">
            <v>信息学院    </v>
          </cell>
          <cell r="F98" t="str">
            <v>软件工程    </v>
          </cell>
          <cell r="G98" t="str">
            <v>2020软工2       </v>
          </cell>
        </row>
        <row r="99">
          <cell r="B99">
            <v>1960201</v>
          </cell>
          <cell r="C99" t="str">
            <v>谢晨曦   </v>
          </cell>
        </row>
        <row r="99">
          <cell r="E99" t="str">
            <v>信息学院    </v>
          </cell>
          <cell r="F99" t="str">
            <v>空间信息与数字技术         </v>
          </cell>
          <cell r="G99" t="str">
            <v>2020空间2       </v>
          </cell>
        </row>
        <row r="100">
          <cell r="B100">
            <v>2052534</v>
          </cell>
          <cell r="C100" t="str">
            <v>常威震   </v>
          </cell>
        </row>
        <row r="100">
          <cell r="E100" t="str">
            <v>信息学院    </v>
          </cell>
          <cell r="F100" t="str">
            <v>计算机科学与技术        </v>
          </cell>
          <cell r="G100" t="str">
            <v>2020计科1       </v>
          </cell>
        </row>
        <row r="101">
          <cell r="B101">
            <v>2052606</v>
          </cell>
          <cell r="C101" t="str">
            <v>王佳新   </v>
          </cell>
        </row>
        <row r="101">
          <cell r="E101" t="str">
            <v>信息学院    </v>
          </cell>
          <cell r="F101" t="str">
            <v>计算机科学与技术        </v>
          </cell>
          <cell r="G101" t="str">
            <v>2020计科2       </v>
          </cell>
        </row>
        <row r="102">
          <cell r="B102">
            <v>2052313</v>
          </cell>
          <cell r="C102" t="str">
            <v>李林峰   </v>
          </cell>
        </row>
        <row r="102">
          <cell r="E102" t="str">
            <v>信息学院    </v>
          </cell>
          <cell r="F102" t="str">
            <v>计算机科学与技术        </v>
          </cell>
          <cell r="G102" t="str">
            <v>2020计科3       </v>
          </cell>
        </row>
        <row r="103">
          <cell r="B103">
            <v>2052519</v>
          </cell>
          <cell r="C103" t="str">
            <v>杨文昱   </v>
          </cell>
        </row>
        <row r="103">
          <cell r="E103" t="str">
            <v>信息学院    </v>
          </cell>
          <cell r="F103" t="str">
            <v>计算机科学与技术        </v>
          </cell>
          <cell r="G103" t="str">
            <v>2020计科1       </v>
          </cell>
        </row>
        <row r="104">
          <cell r="B104">
            <v>2052340</v>
          </cell>
          <cell r="C104" t="str">
            <v>杨桃  </v>
          </cell>
        </row>
        <row r="104">
          <cell r="E104" t="str">
            <v>信息学院    </v>
          </cell>
          <cell r="F104" t="str">
            <v>计算机科学与技术        </v>
          </cell>
          <cell r="G104" t="str">
            <v>2020计科3       </v>
          </cell>
        </row>
        <row r="105">
          <cell r="B105">
            <v>2052115</v>
          </cell>
          <cell r="C105" t="str">
            <v>张家瑞   </v>
          </cell>
        </row>
        <row r="105">
          <cell r="E105" t="str">
            <v>信息学院    </v>
          </cell>
          <cell r="F105" t="str">
            <v>计算机科学与技术        </v>
          </cell>
          <cell r="G105" t="str">
            <v>2020计科1       </v>
          </cell>
        </row>
        <row r="106">
          <cell r="B106">
            <v>2052514</v>
          </cell>
          <cell r="C106" t="str">
            <v>沈子璋   </v>
          </cell>
        </row>
        <row r="106">
          <cell r="E106" t="str">
            <v>信息学院    </v>
          </cell>
          <cell r="F106" t="str">
            <v>计算机科学与技术        </v>
          </cell>
          <cell r="G106" t="str">
            <v>2020计科1       </v>
          </cell>
        </row>
        <row r="107">
          <cell r="B107">
            <v>2052137</v>
          </cell>
          <cell r="C107" t="str">
            <v>李伟  </v>
          </cell>
        </row>
        <row r="107">
          <cell r="E107" t="str">
            <v>信息学院    </v>
          </cell>
          <cell r="F107" t="str">
            <v>数据科学与大数据技术          </v>
          </cell>
          <cell r="G107" t="str">
            <v>2020数据1       </v>
          </cell>
        </row>
        <row r="108">
          <cell r="B108">
            <v>2052216</v>
          </cell>
          <cell r="C108" t="str">
            <v>肖祎苇   </v>
          </cell>
        </row>
        <row r="108">
          <cell r="E108" t="str">
            <v>信息学院    </v>
          </cell>
          <cell r="F108" t="str">
            <v>计算机科学与技术        </v>
          </cell>
          <cell r="G108" t="str">
            <v>2020计科2       </v>
          </cell>
        </row>
        <row r="109">
          <cell r="B109">
            <v>2052326</v>
          </cell>
          <cell r="C109" t="str">
            <v>杨昊  </v>
          </cell>
        </row>
        <row r="109">
          <cell r="E109" t="str">
            <v>信息学院    </v>
          </cell>
          <cell r="F109" t="str">
            <v>空间信息与数字技术         </v>
          </cell>
          <cell r="G109" t="str">
            <v>2020空间2       </v>
          </cell>
        </row>
        <row r="110">
          <cell r="B110">
            <v>2052227</v>
          </cell>
          <cell r="C110" t="str">
            <v>高勋  </v>
          </cell>
        </row>
        <row r="110">
          <cell r="E110" t="str">
            <v>信息学院    </v>
          </cell>
          <cell r="F110" t="str">
            <v>计算机科学与技术        </v>
          </cell>
          <cell r="G110" t="str">
            <v>2020计科2       </v>
          </cell>
        </row>
        <row r="111">
          <cell r="B111">
            <v>2052306</v>
          </cell>
          <cell r="C111" t="str">
            <v>段佳慧   </v>
          </cell>
        </row>
        <row r="111">
          <cell r="E111" t="str">
            <v>信息学院    </v>
          </cell>
          <cell r="F111" t="str">
            <v>软件工程    </v>
          </cell>
          <cell r="G111" t="str">
            <v>2020软工1       </v>
          </cell>
        </row>
        <row r="112">
          <cell r="B112">
            <v>2052135</v>
          </cell>
          <cell r="C112" t="str">
            <v>王煜  </v>
          </cell>
        </row>
        <row r="112">
          <cell r="E112" t="str">
            <v>信息学院    </v>
          </cell>
          <cell r="F112" t="str">
            <v>空间信息与数字技术         </v>
          </cell>
          <cell r="G112" t="str">
            <v>2020空间1       </v>
          </cell>
        </row>
        <row r="113">
          <cell r="B113" t="str">
            <v>Y2050127</v>
          </cell>
          <cell r="C113" t="str">
            <v>马海明珠    </v>
          </cell>
        </row>
        <row r="113">
          <cell r="E113" t="str">
            <v>信息学院    </v>
          </cell>
          <cell r="F113" t="str">
            <v>预科  </v>
          </cell>
          <cell r="G113" t="str">
            <v>2020理科1       </v>
          </cell>
        </row>
        <row r="114">
          <cell r="B114" t="str">
            <v>Y2050102</v>
          </cell>
          <cell r="C114" t="str">
            <v>钟浩男   </v>
          </cell>
        </row>
        <row r="114">
          <cell r="E114" t="str">
            <v>信息学院    </v>
          </cell>
          <cell r="F114" t="str">
            <v>预科  </v>
          </cell>
          <cell r="G114" t="str">
            <v>2020理科1       </v>
          </cell>
        </row>
        <row r="115">
          <cell r="B115">
            <v>2052529</v>
          </cell>
          <cell r="C115" t="str">
            <v>林暄远   </v>
          </cell>
        </row>
        <row r="115">
          <cell r="E115" t="str">
            <v>信息学院    </v>
          </cell>
          <cell r="F115" t="str">
            <v>数据科学与大数据技术          </v>
          </cell>
          <cell r="G115" t="str">
            <v>2020数据1       </v>
          </cell>
        </row>
        <row r="116">
          <cell r="B116">
            <v>2052212</v>
          </cell>
          <cell r="C116" t="str">
            <v>周佳林   </v>
          </cell>
        </row>
        <row r="116">
          <cell r="E116" t="str">
            <v>信息学院    </v>
          </cell>
          <cell r="F116" t="str">
            <v>空间信息与数字技术         </v>
          </cell>
          <cell r="G116" t="str">
            <v>2020空间1       </v>
          </cell>
        </row>
        <row r="117">
          <cell r="B117">
            <v>2052520</v>
          </cell>
          <cell r="C117" t="str">
            <v>李凯志   </v>
          </cell>
        </row>
        <row r="117">
          <cell r="E117" t="str">
            <v>信息学院    </v>
          </cell>
          <cell r="F117" t="str">
            <v>计算机科学与技术        </v>
          </cell>
          <cell r="G117" t="str">
            <v>2020计科1       </v>
          </cell>
        </row>
        <row r="118">
          <cell r="B118">
            <v>2052627</v>
          </cell>
          <cell r="C118" t="str">
            <v>倪远哲   </v>
          </cell>
        </row>
        <row r="118">
          <cell r="E118" t="str">
            <v>信息学院    </v>
          </cell>
          <cell r="F118" t="str">
            <v>数据科学与大数据技术          </v>
          </cell>
          <cell r="G118" t="str">
            <v>2020数据1       </v>
          </cell>
        </row>
        <row r="119">
          <cell r="B119">
            <v>2052130</v>
          </cell>
          <cell r="C119" t="str">
            <v>刘聪  </v>
          </cell>
        </row>
        <row r="119">
          <cell r="E119" t="str">
            <v>信息学院    </v>
          </cell>
          <cell r="F119" t="str">
            <v>软件工程    </v>
          </cell>
          <cell r="G119" t="str">
            <v>2020软工1       </v>
          </cell>
        </row>
        <row r="120">
          <cell r="B120">
            <v>2052126</v>
          </cell>
          <cell r="C120" t="str">
            <v>任毅  </v>
          </cell>
        </row>
        <row r="120">
          <cell r="E120" t="str">
            <v>信息学院    </v>
          </cell>
          <cell r="F120" t="str">
            <v>数据科学与大数据技术          </v>
          </cell>
          <cell r="G120" t="str">
            <v>2020数据1       </v>
          </cell>
        </row>
        <row r="121">
          <cell r="B121">
            <v>1932129</v>
          </cell>
          <cell r="C121" t="str">
            <v>刘阳华   </v>
          </cell>
        </row>
        <row r="121">
          <cell r="E121" t="str">
            <v>信息学院    </v>
          </cell>
          <cell r="F121" t="str">
            <v>空间信息与数字技术         </v>
          </cell>
          <cell r="G121" t="str">
            <v>2020空间2       </v>
          </cell>
        </row>
        <row r="122">
          <cell r="B122">
            <v>2052217</v>
          </cell>
          <cell r="C122" t="str">
            <v>戴元恺   </v>
          </cell>
        </row>
        <row r="122">
          <cell r="E122" t="str">
            <v>信息学院    </v>
          </cell>
          <cell r="F122" t="str">
            <v>计算机科学与技术        </v>
          </cell>
          <cell r="G122" t="str">
            <v>2020计科2       </v>
          </cell>
        </row>
        <row r="123">
          <cell r="B123">
            <v>2052345</v>
          </cell>
          <cell r="C123" t="str">
            <v>周端强   </v>
          </cell>
        </row>
        <row r="123">
          <cell r="E123" t="str">
            <v>信息学院    </v>
          </cell>
          <cell r="F123" t="str">
            <v>数据科学与大数据技术          </v>
          </cell>
          <cell r="G123" t="str">
            <v>2020数据1       </v>
          </cell>
        </row>
        <row r="124">
          <cell r="B124">
            <v>2052315</v>
          </cell>
          <cell r="C124" t="str">
            <v>张翼飞   </v>
          </cell>
        </row>
        <row r="124">
          <cell r="E124" t="str">
            <v>信息学院    </v>
          </cell>
          <cell r="F124" t="str">
            <v>软件工程    </v>
          </cell>
          <cell r="G124" t="str">
            <v>2020软工1       </v>
          </cell>
        </row>
        <row r="125">
          <cell r="B125">
            <v>2052413</v>
          </cell>
          <cell r="C125" t="str">
            <v>鲍云达   </v>
          </cell>
        </row>
        <row r="125">
          <cell r="E125" t="str">
            <v>信息学院    </v>
          </cell>
          <cell r="F125" t="str">
            <v>软件工程    </v>
          </cell>
          <cell r="G125" t="str">
            <v>2020软工2       </v>
          </cell>
        </row>
        <row r="126">
          <cell r="B126">
            <v>2052120</v>
          </cell>
          <cell r="C126" t="str">
            <v>安宇威   </v>
          </cell>
        </row>
        <row r="126">
          <cell r="E126" t="str">
            <v>信息学院    </v>
          </cell>
          <cell r="F126" t="str">
            <v>计算机科学与技术        </v>
          </cell>
          <cell r="G126" t="str">
            <v>2020计科1       </v>
          </cell>
        </row>
        <row r="127">
          <cell r="B127">
            <v>2052602</v>
          </cell>
          <cell r="C127" t="str">
            <v>林玥  </v>
          </cell>
        </row>
        <row r="127">
          <cell r="E127" t="str">
            <v>信息学院    </v>
          </cell>
          <cell r="F127" t="str">
            <v>计算机科学与技术        </v>
          </cell>
          <cell r="G127" t="str">
            <v>2020计科2       </v>
          </cell>
        </row>
        <row r="128">
          <cell r="B128">
            <v>2052632</v>
          </cell>
          <cell r="C128" t="str">
            <v>宋金林   </v>
          </cell>
        </row>
        <row r="128">
          <cell r="E128" t="str">
            <v>信息学院    </v>
          </cell>
          <cell r="F128" t="str">
            <v>软件工程    </v>
          </cell>
          <cell r="G128" t="str">
            <v>2020软工2       </v>
          </cell>
        </row>
        <row r="129">
          <cell r="B129">
            <v>2052336</v>
          </cell>
          <cell r="C129" t="str">
            <v>赵亚琛   </v>
          </cell>
        </row>
        <row r="129">
          <cell r="E129" t="str">
            <v>信息学院    </v>
          </cell>
          <cell r="F129" t="str">
            <v>空间信息与数字技术         </v>
          </cell>
          <cell r="G129" t="str">
            <v>2020空间2       </v>
          </cell>
        </row>
        <row r="130">
          <cell r="B130">
            <v>2052615</v>
          </cell>
          <cell r="C130" t="str">
            <v>李嘉琪   </v>
          </cell>
        </row>
        <row r="130">
          <cell r="E130" t="str">
            <v>信息学院    </v>
          </cell>
          <cell r="F130" t="str">
            <v>软件工程    </v>
          </cell>
          <cell r="G130" t="str">
            <v>2020软工2       </v>
          </cell>
        </row>
        <row r="131">
          <cell r="B131">
            <v>2052507</v>
          </cell>
          <cell r="C131" t="str">
            <v>陈雨涵   </v>
          </cell>
        </row>
        <row r="131">
          <cell r="E131" t="str">
            <v>信息学院    </v>
          </cell>
          <cell r="F131" t="str">
            <v>空间信息与数字技术         </v>
          </cell>
          <cell r="G131" t="str">
            <v>2020空间2       </v>
          </cell>
        </row>
        <row r="132">
          <cell r="B132">
            <v>2052536</v>
          </cell>
          <cell r="C132" t="str">
            <v>冯仔俊   </v>
          </cell>
        </row>
        <row r="132">
          <cell r="E132" t="str">
            <v>信息学院    </v>
          </cell>
          <cell r="F132" t="str">
            <v>软件工程    </v>
          </cell>
          <cell r="G132" t="str">
            <v>2020软工1       </v>
          </cell>
        </row>
        <row r="133">
          <cell r="B133">
            <v>2052301</v>
          </cell>
          <cell r="C133" t="str">
            <v>都颖超   </v>
          </cell>
        </row>
        <row r="133">
          <cell r="E133" t="str">
            <v>信息学院    </v>
          </cell>
          <cell r="F133" t="str">
            <v>计算机科学与技术        </v>
          </cell>
          <cell r="G133" t="str">
            <v>2020计科3       </v>
          </cell>
        </row>
        <row r="134">
          <cell r="B134" t="str">
            <v>Y2050148</v>
          </cell>
          <cell r="C134" t="str">
            <v>菲罗热·艾买提江        </v>
          </cell>
        </row>
        <row r="134">
          <cell r="E134" t="str">
            <v>信息学院    </v>
          </cell>
          <cell r="F134" t="str">
            <v>预科  </v>
          </cell>
          <cell r="G134" t="str">
            <v>2020理科1       </v>
          </cell>
        </row>
        <row r="135">
          <cell r="B135">
            <v>2052211</v>
          </cell>
          <cell r="C135" t="str">
            <v>岳子琪   </v>
          </cell>
        </row>
        <row r="135">
          <cell r="E135" t="str">
            <v>信息学院    </v>
          </cell>
          <cell r="F135" t="str">
            <v>数据科学与大数据技术          </v>
          </cell>
          <cell r="G135" t="str">
            <v>2020数据1       </v>
          </cell>
        </row>
        <row r="136">
          <cell r="B136" t="str">
            <v>Y2050151</v>
          </cell>
          <cell r="C136" t="str">
            <v>乌米提·乌买尔江        </v>
          </cell>
        </row>
        <row r="136">
          <cell r="E136" t="str">
            <v>信息学院    </v>
          </cell>
          <cell r="F136" t="str">
            <v>预科  </v>
          </cell>
          <cell r="G136" t="str">
            <v>2020理科1       </v>
          </cell>
        </row>
        <row r="137">
          <cell r="B137">
            <v>2057107</v>
          </cell>
          <cell r="C137" t="str">
            <v>黄瑜波   </v>
          </cell>
        </row>
        <row r="137">
          <cell r="E137" t="str">
            <v>信息学院    </v>
          </cell>
          <cell r="F137" t="str">
            <v>信息与计算科学       </v>
          </cell>
          <cell r="G137" t="str">
            <v>2020信计1       </v>
          </cell>
        </row>
        <row r="138">
          <cell r="B138" t="str">
            <v>Y2050137</v>
          </cell>
          <cell r="C138" t="str">
            <v>买买提江·阿布拉        </v>
          </cell>
        </row>
        <row r="138">
          <cell r="E138" t="str">
            <v>信息学院    </v>
          </cell>
          <cell r="F138" t="str">
            <v>预科  </v>
          </cell>
          <cell r="G138" t="str">
            <v>2020理科1       </v>
          </cell>
        </row>
        <row r="139">
          <cell r="B139" t="str">
            <v>Y2050112</v>
          </cell>
          <cell r="C139" t="str">
            <v>郝韵琦   </v>
          </cell>
        </row>
        <row r="139">
          <cell r="E139" t="str">
            <v>信息学院    </v>
          </cell>
          <cell r="F139" t="str">
            <v>预科  </v>
          </cell>
          <cell r="G139" t="str">
            <v>2020理科1       </v>
          </cell>
        </row>
        <row r="140">
          <cell r="B140">
            <v>2052622</v>
          </cell>
          <cell r="C140" t="str">
            <v>谢澄  </v>
          </cell>
        </row>
        <row r="140">
          <cell r="E140" t="str">
            <v>信息学院    </v>
          </cell>
          <cell r="F140" t="str">
            <v>计算机科学与技术        </v>
          </cell>
          <cell r="G140" t="str">
            <v>2020计科2       </v>
          </cell>
        </row>
        <row r="141">
          <cell r="B141">
            <v>2052601</v>
          </cell>
          <cell r="C141" t="str">
            <v>余烨婷   </v>
          </cell>
        </row>
        <row r="141">
          <cell r="E141" t="str">
            <v>信息学院    </v>
          </cell>
          <cell r="F141" t="str">
            <v>空间信息与数字技术         </v>
          </cell>
          <cell r="G141" t="str">
            <v>2020空间1       </v>
          </cell>
        </row>
        <row r="142">
          <cell r="B142" t="str">
            <v>Y2050104</v>
          </cell>
          <cell r="C142" t="str">
            <v>陆银浩   </v>
          </cell>
        </row>
        <row r="142">
          <cell r="E142" t="str">
            <v>信息学院    </v>
          </cell>
          <cell r="F142" t="str">
            <v>预科  </v>
          </cell>
          <cell r="G142" t="str">
            <v>2020理科1       </v>
          </cell>
        </row>
        <row r="143">
          <cell r="B143">
            <v>2052639</v>
          </cell>
          <cell r="C143" t="str">
            <v>谯伟豪   </v>
          </cell>
        </row>
        <row r="143">
          <cell r="E143" t="str">
            <v>信息学院    </v>
          </cell>
          <cell r="F143" t="str">
            <v>软件工程    </v>
          </cell>
          <cell r="G143" t="str">
            <v>2020软工2       </v>
          </cell>
        </row>
        <row r="144">
          <cell r="B144">
            <v>2052605</v>
          </cell>
          <cell r="C144" t="str">
            <v>陆嘉慧   </v>
          </cell>
        </row>
        <row r="144">
          <cell r="E144" t="str">
            <v>信息学院    </v>
          </cell>
          <cell r="F144" t="str">
            <v>计算机科学与技术        </v>
          </cell>
          <cell r="G144" t="str">
            <v>2020计科2       </v>
          </cell>
        </row>
        <row r="145">
          <cell r="B145">
            <v>2052125</v>
          </cell>
          <cell r="C145" t="str">
            <v>汪驰  </v>
          </cell>
        </row>
        <row r="145">
          <cell r="E145" t="str">
            <v>信息学院    </v>
          </cell>
          <cell r="F145" t="str">
            <v>数据科学与大数据技术          </v>
          </cell>
          <cell r="G145" t="str">
            <v>2020数据1       </v>
          </cell>
        </row>
        <row r="146">
          <cell r="B146">
            <v>2052613</v>
          </cell>
          <cell r="C146" t="str">
            <v>翟彦成   </v>
          </cell>
        </row>
        <row r="146">
          <cell r="E146" t="str">
            <v>信息学院    </v>
          </cell>
          <cell r="F146" t="str">
            <v>软件工程    </v>
          </cell>
          <cell r="G146" t="str">
            <v>2020软工2       </v>
          </cell>
        </row>
        <row r="147">
          <cell r="B147">
            <v>2057108</v>
          </cell>
          <cell r="C147" t="str">
            <v>甘杰兰   </v>
          </cell>
        </row>
        <row r="147">
          <cell r="E147" t="str">
            <v>信息学院    </v>
          </cell>
          <cell r="F147" t="str">
            <v>信息与计算科学       </v>
          </cell>
          <cell r="G147" t="str">
            <v>2020信计1       </v>
          </cell>
        </row>
        <row r="148">
          <cell r="B148" t="str">
            <v>Y2050143</v>
          </cell>
          <cell r="C148" t="str">
            <v>江勒森·马德恩       </v>
          </cell>
        </row>
        <row r="148">
          <cell r="E148" t="str">
            <v>信息学院    </v>
          </cell>
          <cell r="F148" t="str">
            <v>预科  </v>
          </cell>
          <cell r="G148" t="str">
            <v>2020理科1       </v>
          </cell>
        </row>
        <row r="149">
          <cell r="B149" t="str">
            <v>Y2050138</v>
          </cell>
          <cell r="C149" t="str">
            <v>哈力沙·米尔扎提        </v>
          </cell>
        </row>
        <row r="149">
          <cell r="E149" t="str">
            <v>信息学院    </v>
          </cell>
          <cell r="F149" t="str">
            <v>预科  </v>
          </cell>
          <cell r="G149" t="str">
            <v>2020理科1       </v>
          </cell>
        </row>
        <row r="150">
          <cell r="B150">
            <v>2052204</v>
          </cell>
          <cell r="C150" t="str">
            <v>陈旻琛   </v>
          </cell>
        </row>
        <row r="150">
          <cell r="E150" t="str">
            <v>信息学院    </v>
          </cell>
          <cell r="F150" t="str">
            <v>空间信息与数字技术         </v>
          </cell>
          <cell r="G150" t="str">
            <v>2020空间1       </v>
          </cell>
        </row>
        <row r="151">
          <cell r="B151">
            <v>2052332</v>
          </cell>
          <cell r="C151" t="str">
            <v>孙其锐   </v>
          </cell>
        </row>
        <row r="151">
          <cell r="E151" t="str">
            <v>信息学院    </v>
          </cell>
          <cell r="F151" t="str">
            <v>计算机科学与技术        </v>
          </cell>
          <cell r="G151" t="str">
            <v>2020计科3       </v>
          </cell>
        </row>
        <row r="152">
          <cell r="B152">
            <v>2052117</v>
          </cell>
          <cell r="C152" t="str">
            <v>陶勰  </v>
          </cell>
        </row>
        <row r="152">
          <cell r="E152" t="str">
            <v>信息学院    </v>
          </cell>
          <cell r="F152" t="str">
            <v>软件工程    </v>
          </cell>
          <cell r="G152" t="str">
            <v>2020软工1       </v>
          </cell>
        </row>
        <row r="153">
          <cell r="B153">
            <v>2052619</v>
          </cell>
          <cell r="C153" t="str">
            <v>韩俊哲   </v>
          </cell>
        </row>
        <row r="153">
          <cell r="E153" t="str">
            <v>信息学院    </v>
          </cell>
          <cell r="F153" t="str">
            <v>软件工程    </v>
          </cell>
          <cell r="G153" t="str">
            <v>2020软工2       </v>
          </cell>
        </row>
        <row r="154">
          <cell r="B154">
            <v>2052327</v>
          </cell>
          <cell r="C154" t="str">
            <v>胡霆炜   </v>
          </cell>
        </row>
        <row r="154">
          <cell r="E154" t="str">
            <v>信息学院    </v>
          </cell>
          <cell r="F154" t="str">
            <v>计算机科学与技术        </v>
          </cell>
          <cell r="G154" t="str">
            <v>2020计科3       </v>
          </cell>
        </row>
        <row r="155">
          <cell r="B155">
            <v>2052504</v>
          </cell>
          <cell r="C155" t="str">
            <v>陆周铭   </v>
          </cell>
        </row>
        <row r="155">
          <cell r="E155" t="str">
            <v>信息学院    </v>
          </cell>
          <cell r="F155" t="str">
            <v>计算机科学与技术        </v>
          </cell>
          <cell r="G155" t="str">
            <v>2020计科1       </v>
          </cell>
        </row>
        <row r="156">
          <cell r="B156">
            <v>2052522</v>
          </cell>
          <cell r="C156" t="str">
            <v>杜松霖   </v>
          </cell>
        </row>
        <row r="156">
          <cell r="E156" t="str">
            <v>信息学院    </v>
          </cell>
          <cell r="F156" t="str">
            <v>计算机科学与技术        </v>
          </cell>
          <cell r="G156" t="str">
            <v>2020计科1       </v>
          </cell>
        </row>
        <row r="157">
          <cell r="B157">
            <v>2052628</v>
          </cell>
          <cell r="C157" t="str">
            <v>蒋洲  </v>
          </cell>
        </row>
        <row r="157">
          <cell r="E157" t="str">
            <v>信息学院    </v>
          </cell>
          <cell r="F157" t="str">
            <v>计算机科学与技术        </v>
          </cell>
          <cell r="G157" t="str">
            <v>2020计科2       </v>
          </cell>
        </row>
        <row r="158">
          <cell r="B158">
            <v>2057103</v>
          </cell>
          <cell r="C158" t="str">
            <v>辛静怡   </v>
          </cell>
        </row>
        <row r="158">
          <cell r="E158" t="str">
            <v>信息学院    </v>
          </cell>
          <cell r="F158" t="str">
            <v>信息与计算科学       </v>
          </cell>
          <cell r="G158" t="str">
            <v>2020信计1       </v>
          </cell>
        </row>
        <row r="159">
          <cell r="B159">
            <v>2052431</v>
          </cell>
          <cell r="C159" t="str">
            <v>鲍成兆   </v>
          </cell>
        </row>
        <row r="159">
          <cell r="E159" t="str">
            <v>信息学院    </v>
          </cell>
          <cell r="F159" t="str">
            <v>数据科学与大数据技术          </v>
          </cell>
          <cell r="G159" t="str">
            <v>2020数据1       </v>
          </cell>
        </row>
        <row r="160">
          <cell r="B160">
            <v>2057126</v>
          </cell>
          <cell r="C160" t="str">
            <v>朱会龙   </v>
          </cell>
        </row>
        <row r="160">
          <cell r="E160" t="str">
            <v>信息学院    </v>
          </cell>
          <cell r="F160" t="str">
            <v>信息与计算科学       </v>
          </cell>
          <cell r="G160" t="str">
            <v>2020信计1       </v>
          </cell>
        </row>
        <row r="161">
          <cell r="B161">
            <v>2052330</v>
          </cell>
          <cell r="C161" t="str">
            <v>徐文浩   </v>
          </cell>
        </row>
        <row r="161">
          <cell r="E161" t="str">
            <v>信息学院    </v>
          </cell>
          <cell r="F161" t="str">
            <v>软件工程    </v>
          </cell>
          <cell r="G161" t="str">
            <v>2020软工1       </v>
          </cell>
        </row>
        <row r="162">
          <cell r="B162">
            <v>2052103</v>
          </cell>
          <cell r="C162" t="str">
            <v>陈馨怡   </v>
          </cell>
        </row>
        <row r="162">
          <cell r="E162" t="str">
            <v>信息学院    </v>
          </cell>
          <cell r="F162" t="str">
            <v>计算机科学与技术        </v>
          </cell>
          <cell r="G162" t="str">
            <v>2020计科1       </v>
          </cell>
        </row>
        <row r="163">
          <cell r="B163">
            <v>2052104</v>
          </cell>
          <cell r="C163" t="str">
            <v>杨慧忠   </v>
          </cell>
        </row>
        <row r="163">
          <cell r="E163" t="str">
            <v>信息学院    </v>
          </cell>
          <cell r="F163" t="str">
            <v>计算机科学与技术        </v>
          </cell>
          <cell r="G163" t="str">
            <v>2020计科1       </v>
          </cell>
        </row>
        <row r="164">
          <cell r="B164">
            <v>2052219</v>
          </cell>
          <cell r="C164" t="str">
            <v>谢艺霖   </v>
          </cell>
        </row>
        <row r="164">
          <cell r="E164" t="str">
            <v>信息学院    </v>
          </cell>
          <cell r="F164" t="str">
            <v>软件工程    </v>
          </cell>
          <cell r="G164" t="str">
            <v>2020软工1       </v>
          </cell>
        </row>
        <row r="165">
          <cell r="B165">
            <v>2052603</v>
          </cell>
          <cell r="C165" t="str">
            <v>薛怡雯   </v>
          </cell>
        </row>
        <row r="165">
          <cell r="E165" t="str">
            <v>信息学院    </v>
          </cell>
          <cell r="F165" t="str">
            <v>空间信息与数字技术         </v>
          </cell>
          <cell r="G165" t="str">
            <v>2020空间1       </v>
          </cell>
        </row>
        <row r="166">
          <cell r="B166">
            <v>2052539</v>
          </cell>
          <cell r="C166" t="str">
            <v>代升华   </v>
          </cell>
        </row>
        <row r="166">
          <cell r="E166" t="str">
            <v>信息学院    </v>
          </cell>
          <cell r="F166" t="str">
            <v>软件工程    </v>
          </cell>
          <cell r="G166" t="str">
            <v>2020软工1       </v>
          </cell>
        </row>
        <row r="167">
          <cell r="B167">
            <v>2052623</v>
          </cell>
          <cell r="C167" t="str">
            <v>唐熠曌   </v>
          </cell>
        </row>
        <row r="167">
          <cell r="E167" t="str">
            <v>信息学院    </v>
          </cell>
          <cell r="F167" t="str">
            <v>空间信息与数字技术         </v>
          </cell>
          <cell r="G167" t="str">
            <v>2020空间1       </v>
          </cell>
        </row>
        <row r="168">
          <cell r="B168" t="str">
            <v>Y2050149</v>
          </cell>
          <cell r="C168" t="str">
            <v>蔡雪瑶   </v>
          </cell>
        </row>
        <row r="168">
          <cell r="E168" t="str">
            <v>信息学院    </v>
          </cell>
          <cell r="F168" t="str">
            <v>预科  </v>
          </cell>
          <cell r="G168" t="str">
            <v>2020理科1       </v>
          </cell>
        </row>
        <row r="169">
          <cell r="B169" t="str">
            <v>Y2050135</v>
          </cell>
          <cell r="C169" t="str">
            <v>娜孜叶尔克·波拉提         </v>
          </cell>
        </row>
        <row r="169">
          <cell r="E169" t="str">
            <v>信息学院    </v>
          </cell>
          <cell r="F169" t="str">
            <v>预科  </v>
          </cell>
          <cell r="G169" t="str">
            <v>2020理科1       </v>
          </cell>
        </row>
        <row r="170">
          <cell r="B170">
            <v>2052442</v>
          </cell>
          <cell r="C170" t="str">
            <v>贺明宇   </v>
          </cell>
        </row>
        <row r="170">
          <cell r="E170" t="str">
            <v>信息学院    </v>
          </cell>
          <cell r="F170" t="str">
            <v>计算机科学与技术        </v>
          </cell>
          <cell r="G170" t="str">
            <v>2020计科3       </v>
          </cell>
        </row>
        <row r="171">
          <cell r="B171">
            <v>2052637</v>
          </cell>
          <cell r="C171" t="str">
            <v>黄贤威   </v>
          </cell>
        </row>
        <row r="171">
          <cell r="E171" t="str">
            <v>信息学院    </v>
          </cell>
          <cell r="F171" t="str">
            <v>计算机科学与技术        </v>
          </cell>
          <cell r="G171" t="str">
            <v>2020计科2       </v>
          </cell>
        </row>
        <row r="172">
          <cell r="B172">
            <v>2052333</v>
          </cell>
          <cell r="C172" t="str">
            <v>梅燕驹   </v>
          </cell>
        </row>
        <row r="172">
          <cell r="E172" t="str">
            <v>信息学院    </v>
          </cell>
          <cell r="F172" t="str">
            <v>计算机科学与技术        </v>
          </cell>
          <cell r="G172" t="str">
            <v>2020计科3       </v>
          </cell>
        </row>
        <row r="173">
          <cell r="B173">
            <v>2052501</v>
          </cell>
          <cell r="C173" t="str">
            <v>罗诗莹   </v>
          </cell>
        </row>
        <row r="173">
          <cell r="E173" t="str">
            <v>信息学院    </v>
          </cell>
          <cell r="F173" t="str">
            <v>计算机科学与技术        </v>
          </cell>
          <cell r="G173" t="str">
            <v>2020计科1       </v>
          </cell>
        </row>
        <row r="174">
          <cell r="B174">
            <v>2052303</v>
          </cell>
          <cell r="C174" t="str">
            <v>顾怡颖   </v>
          </cell>
        </row>
        <row r="174">
          <cell r="E174" t="str">
            <v>信息学院    </v>
          </cell>
          <cell r="F174" t="str">
            <v>空间信息与数字技术         </v>
          </cell>
          <cell r="G174" t="str">
            <v>2020空间2       </v>
          </cell>
        </row>
        <row r="175">
          <cell r="B175">
            <v>2052302</v>
          </cell>
          <cell r="C175" t="str">
            <v>吉佳怡   </v>
          </cell>
        </row>
        <row r="175">
          <cell r="E175" t="str">
            <v>信息学院    </v>
          </cell>
          <cell r="F175" t="str">
            <v>数据科学与大数据技术          </v>
          </cell>
          <cell r="G175" t="str">
            <v>2020数据1       </v>
          </cell>
        </row>
        <row r="176">
          <cell r="B176">
            <v>2052432</v>
          </cell>
          <cell r="C176" t="str">
            <v>吴越  </v>
          </cell>
        </row>
        <row r="176">
          <cell r="E176" t="str">
            <v>信息学院    </v>
          </cell>
          <cell r="F176" t="str">
            <v>数据科学与大数据技术          </v>
          </cell>
          <cell r="G176" t="str">
            <v>2020数据1       </v>
          </cell>
        </row>
        <row r="177">
          <cell r="B177">
            <v>2052427</v>
          </cell>
          <cell r="C177" t="str">
            <v>陆旭登   </v>
          </cell>
        </row>
        <row r="177">
          <cell r="E177" t="str">
            <v>信息学院    </v>
          </cell>
          <cell r="F177" t="str">
            <v>计算机科学与技术        </v>
          </cell>
          <cell r="G177" t="str">
            <v>2020计科3       </v>
          </cell>
        </row>
        <row r="178">
          <cell r="B178">
            <v>2052509</v>
          </cell>
          <cell r="C178" t="str">
            <v>鹿曼琳   </v>
          </cell>
        </row>
        <row r="178">
          <cell r="E178" t="str">
            <v>信息学院    </v>
          </cell>
          <cell r="F178" t="str">
            <v>软件工程    </v>
          </cell>
          <cell r="G178" t="str">
            <v>2020软工1       </v>
          </cell>
        </row>
        <row r="179">
          <cell r="B179">
            <v>2052218</v>
          </cell>
          <cell r="C179" t="str">
            <v>彭立铖   </v>
          </cell>
        </row>
        <row r="179">
          <cell r="E179" t="str">
            <v>信息学院    </v>
          </cell>
          <cell r="F179" t="str">
            <v>计算机科学与技术        </v>
          </cell>
          <cell r="G179" t="str">
            <v>2020计科2       </v>
          </cell>
        </row>
        <row r="180">
          <cell r="B180">
            <v>2052124</v>
          </cell>
          <cell r="C180" t="str">
            <v>薛佳豪   </v>
          </cell>
        </row>
        <row r="180">
          <cell r="E180" t="str">
            <v>信息学院    </v>
          </cell>
          <cell r="F180" t="str">
            <v>软件工程    </v>
          </cell>
          <cell r="G180" t="str">
            <v>2020软工1       </v>
          </cell>
        </row>
        <row r="181">
          <cell r="B181">
            <v>2052329</v>
          </cell>
          <cell r="C181" t="str">
            <v>桂鑫  </v>
          </cell>
        </row>
        <row r="181">
          <cell r="E181" t="str">
            <v>信息学院    </v>
          </cell>
          <cell r="F181" t="str">
            <v>软件工程    </v>
          </cell>
          <cell r="G181" t="str">
            <v>2020软工1       </v>
          </cell>
        </row>
        <row r="182">
          <cell r="B182">
            <v>2052617</v>
          </cell>
          <cell r="C182" t="str">
            <v>糜慧年   </v>
          </cell>
        </row>
        <row r="182">
          <cell r="E182" t="str">
            <v>信息学院    </v>
          </cell>
          <cell r="F182" t="str">
            <v>计算机科学与技术        </v>
          </cell>
          <cell r="G182" t="str">
            <v>2020计科2       </v>
          </cell>
        </row>
        <row r="183">
          <cell r="B183" t="str">
            <v>Y2050122</v>
          </cell>
          <cell r="C183" t="str">
            <v>马玉明   </v>
          </cell>
        </row>
        <row r="183">
          <cell r="E183" t="str">
            <v>信息学院    </v>
          </cell>
          <cell r="F183" t="str">
            <v>预科  </v>
          </cell>
          <cell r="G183" t="str">
            <v>2020理科1       </v>
          </cell>
        </row>
        <row r="184">
          <cell r="B184" t="str">
            <v>Y2050147</v>
          </cell>
          <cell r="C184" t="str">
            <v>伊丽达乃·努尔巴哈提          </v>
          </cell>
        </row>
        <row r="184">
          <cell r="E184" t="str">
            <v>信息学院    </v>
          </cell>
          <cell r="F184" t="str">
            <v>预科  </v>
          </cell>
          <cell r="G184" t="str">
            <v>2020理科1       </v>
          </cell>
        </row>
        <row r="185">
          <cell r="B185" t="str">
            <v>Y2050133</v>
          </cell>
          <cell r="C185" t="str">
            <v>波塔库孜·波拉提        </v>
          </cell>
        </row>
        <row r="185">
          <cell r="E185" t="str">
            <v>信息学院    </v>
          </cell>
          <cell r="F185" t="str">
            <v>预科  </v>
          </cell>
          <cell r="G185" t="str">
            <v>2020理科1       </v>
          </cell>
        </row>
        <row r="186">
          <cell r="B186" t="str">
            <v>Y2050132</v>
          </cell>
          <cell r="C186" t="str">
            <v>迪力夏提·阿卜杜热西提           </v>
          </cell>
        </row>
        <row r="186">
          <cell r="E186" t="str">
            <v>信息学院    </v>
          </cell>
          <cell r="F186" t="str">
            <v>预科  </v>
          </cell>
          <cell r="G186" t="str">
            <v>2020理科1       </v>
          </cell>
        </row>
        <row r="187">
          <cell r="B187">
            <v>2091241</v>
          </cell>
          <cell r="C187" t="str">
            <v>阮鹏遥   </v>
          </cell>
        </row>
        <row r="187">
          <cell r="E187" t="str">
            <v>信息学院    </v>
          </cell>
          <cell r="F187" t="str">
            <v>软件工程    </v>
          </cell>
          <cell r="G187" t="str">
            <v>2020软工1       </v>
          </cell>
        </row>
        <row r="188">
          <cell r="B188" t="str">
            <v>Y2050150</v>
          </cell>
          <cell r="C188" t="str">
            <v>努尔拉·麦麦提依明         </v>
          </cell>
        </row>
        <row r="188">
          <cell r="E188" t="str">
            <v>信息学院    </v>
          </cell>
          <cell r="F188" t="str">
            <v>预科  </v>
          </cell>
          <cell r="G188" t="str">
            <v>2020理科1       </v>
          </cell>
        </row>
        <row r="189">
          <cell r="B189" t="str">
            <v>Y2050128</v>
          </cell>
          <cell r="C189" t="str">
            <v>地拉热·热合提       </v>
          </cell>
        </row>
        <row r="189">
          <cell r="E189" t="str">
            <v>信息学院    </v>
          </cell>
          <cell r="F189" t="str">
            <v>预科  </v>
          </cell>
          <cell r="G189" t="str">
            <v>2020理科1       </v>
          </cell>
        </row>
        <row r="190">
          <cell r="B190">
            <v>2052312</v>
          </cell>
          <cell r="C190" t="str">
            <v>胡博文   </v>
          </cell>
        </row>
        <row r="190">
          <cell r="E190" t="str">
            <v>信息学院    </v>
          </cell>
          <cell r="F190" t="str">
            <v>计算机科学与技术        </v>
          </cell>
          <cell r="G190" t="str">
            <v>2020计科3       </v>
          </cell>
        </row>
        <row r="191">
          <cell r="B191">
            <v>2091228</v>
          </cell>
          <cell r="C191" t="str">
            <v>周衍晓   </v>
          </cell>
        </row>
        <row r="191">
          <cell r="E191" t="str">
            <v>信息学院    </v>
          </cell>
          <cell r="F191" t="str">
            <v>计算机科学与技术        </v>
          </cell>
          <cell r="G191" t="str">
            <v>2020计科1       </v>
          </cell>
        </row>
        <row r="192">
          <cell r="B192">
            <v>2052410</v>
          </cell>
          <cell r="C192" t="str">
            <v>王源源   </v>
          </cell>
        </row>
        <row r="192">
          <cell r="E192" t="str">
            <v>信息学院    </v>
          </cell>
          <cell r="F192" t="str">
            <v>空间信息与数字技术         </v>
          </cell>
          <cell r="G192" t="str">
            <v>2020空间2       </v>
          </cell>
        </row>
        <row r="193">
          <cell r="B193">
            <v>2052506</v>
          </cell>
          <cell r="C193" t="str">
            <v>刘馨宇   </v>
          </cell>
        </row>
        <row r="193">
          <cell r="E193" t="str">
            <v>信息学院    </v>
          </cell>
          <cell r="F193" t="str">
            <v>软件工程    </v>
          </cell>
          <cell r="G193" t="str">
            <v>2020软工1       </v>
          </cell>
        </row>
        <row r="194">
          <cell r="B194">
            <v>2052621</v>
          </cell>
          <cell r="C194" t="str">
            <v>侯宇吉   </v>
          </cell>
        </row>
        <row r="194">
          <cell r="E194" t="str">
            <v>信息学院    </v>
          </cell>
          <cell r="F194" t="str">
            <v>计算机科学与技术        </v>
          </cell>
          <cell r="G194" t="str">
            <v>2020计科2       </v>
          </cell>
        </row>
        <row r="195">
          <cell r="B195">
            <v>2022109</v>
          </cell>
          <cell r="C195" t="str">
            <v>吴嘉煜   </v>
          </cell>
        </row>
        <row r="195">
          <cell r="E195" t="str">
            <v>信息学院    </v>
          </cell>
          <cell r="F195" t="str">
            <v>软件工程    </v>
          </cell>
          <cell r="G195" t="str">
            <v>2020软工1       </v>
          </cell>
        </row>
        <row r="196">
          <cell r="B196">
            <v>2022212</v>
          </cell>
          <cell r="C196" t="str">
            <v>黄桉萁   </v>
          </cell>
        </row>
        <row r="196">
          <cell r="E196" t="str">
            <v>信息学院    </v>
          </cell>
          <cell r="F196" t="str">
            <v>软件工程    </v>
          </cell>
          <cell r="G196" t="str">
            <v>2020软工2       </v>
          </cell>
        </row>
        <row r="197">
          <cell r="B197">
            <v>2052123</v>
          </cell>
          <cell r="C197" t="str">
            <v>范家树   </v>
          </cell>
        </row>
        <row r="197">
          <cell r="E197" t="str">
            <v>信息学院    </v>
          </cell>
          <cell r="F197" t="str">
            <v>计算机科学与技术        </v>
          </cell>
          <cell r="G197" t="str">
            <v>2020计科1       </v>
          </cell>
        </row>
        <row r="198">
          <cell r="B198">
            <v>2052224</v>
          </cell>
          <cell r="C198" t="str">
            <v>许昊  </v>
          </cell>
        </row>
        <row r="198">
          <cell r="E198" t="str">
            <v>信息学院    </v>
          </cell>
          <cell r="F198" t="str">
            <v>计算机科学与技术        </v>
          </cell>
          <cell r="G198" t="str">
            <v>2020计科2       </v>
          </cell>
        </row>
        <row r="199">
          <cell r="B199">
            <v>2033115</v>
          </cell>
          <cell r="C199" t="str">
            <v>刘谦栋   </v>
          </cell>
        </row>
        <row r="199">
          <cell r="E199" t="str">
            <v>信息学院    </v>
          </cell>
          <cell r="F199" t="str">
            <v>空间信息与数字技术         </v>
          </cell>
          <cell r="G199" t="str">
            <v>2020空间1       </v>
          </cell>
        </row>
        <row r="200">
          <cell r="B200">
            <v>2052309</v>
          </cell>
          <cell r="C200" t="str">
            <v>赵苏琦   </v>
          </cell>
        </row>
        <row r="200">
          <cell r="E200" t="str">
            <v>信息学院    </v>
          </cell>
          <cell r="F200" t="str">
            <v>空间信息与数字技术         </v>
          </cell>
          <cell r="G200" t="str">
            <v>2020空间2       </v>
          </cell>
        </row>
        <row r="201">
          <cell r="B201">
            <v>2052320</v>
          </cell>
          <cell r="C201" t="str">
            <v>沈禄豪   </v>
          </cell>
        </row>
        <row r="201">
          <cell r="E201" t="str">
            <v>信息学院    </v>
          </cell>
          <cell r="F201" t="str">
            <v>计算机科学与技术        </v>
          </cell>
          <cell r="G201" t="str">
            <v>2020计科3       </v>
          </cell>
        </row>
        <row r="202">
          <cell r="B202" t="str">
            <v>F2052246</v>
          </cell>
          <cell r="C202" t="str">
            <v>洪淳  </v>
          </cell>
        </row>
        <row r="202">
          <cell r="E202" t="str">
            <v>信息学院    </v>
          </cell>
          <cell r="F202" t="str">
            <v>计算机科学与技术        </v>
          </cell>
          <cell r="G202" t="str">
            <v>2020计科2       </v>
          </cell>
        </row>
        <row r="203">
          <cell r="B203">
            <v>2052629</v>
          </cell>
          <cell r="C203" t="str">
            <v>王心宇   </v>
          </cell>
        </row>
        <row r="203">
          <cell r="E203" t="str">
            <v>信息学院    </v>
          </cell>
          <cell r="F203" t="str">
            <v>计算机科学与技术        </v>
          </cell>
          <cell r="G203" t="str">
            <v>2020计科2       </v>
          </cell>
        </row>
        <row r="204">
          <cell r="B204">
            <v>2052408</v>
          </cell>
          <cell r="C204" t="str">
            <v>陆佩荧   </v>
          </cell>
        </row>
        <row r="204">
          <cell r="E204" t="str">
            <v>信息学院    </v>
          </cell>
          <cell r="F204" t="str">
            <v>空间信息与数字技术         </v>
          </cell>
          <cell r="G204" t="str">
            <v>2020空间2       </v>
          </cell>
        </row>
        <row r="205">
          <cell r="B205">
            <v>2052512</v>
          </cell>
          <cell r="C205" t="str">
            <v>刘佳豪   </v>
          </cell>
        </row>
        <row r="205">
          <cell r="E205" t="str">
            <v>信息学院    </v>
          </cell>
          <cell r="F205" t="str">
            <v>软件工程    </v>
          </cell>
          <cell r="G205" t="str">
            <v>2020软工1       </v>
          </cell>
        </row>
        <row r="206">
          <cell r="B206">
            <v>2052445</v>
          </cell>
          <cell r="C206" t="str">
            <v>左同辉   </v>
          </cell>
        </row>
        <row r="206">
          <cell r="E206" t="str">
            <v>信息学院    </v>
          </cell>
          <cell r="F206" t="str">
            <v>软件工程    </v>
          </cell>
          <cell r="G206" t="str">
            <v>2020软工2       </v>
          </cell>
        </row>
        <row r="207">
          <cell r="B207">
            <v>2052523</v>
          </cell>
          <cell r="C207" t="str">
            <v>周文骏   </v>
          </cell>
        </row>
        <row r="207">
          <cell r="E207" t="str">
            <v>信息学院    </v>
          </cell>
          <cell r="F207" t="str">
            <v>计算机科学与技术        </v>
          </cell>
          <cell r="G207" t="str">
            <v>2020计科1       </v>
          </cell>
        </row>
        <row r="208">
          <cell r="B208">
            <v>2091138</v>
          </cell>
          <cell r="C208" t="str">
            <v>程骏贤   </v>
          </cell>
        </row>
        <row r="208">
          <cell r="E208" t="str">
            <v>信息学院    </v>
          </cell>
          <cell r="F208" t="str">
            <v>空间信息与数字技术         </v>
          </cell>
          <cell r="G208" t="str">
            <v>2020空间1       </v>
          </cell>
        </row>
        <row r="209">
          <cell r="B209">
            <v>2052308</v>
          </cell>
          <cell r="C209" t="str">
            <v>陈奕然   </v>
          </cell>
        </row>
        <row r="209">
          <cell r="E209" t="str">
            <v>信息学院    </v>
          </cell>
          <cell r="F209" t="str">
            <v>空间信息与数字技术         </v>
          </cell>
          <cell r="G209" t="str">
            <v>2020空间2       </v>
          </cell>
        </row>
        <row r="210">
          <cell r="B210">
            <v>2052122</v>
          </cell>
          <cell r="C210" t="str">
            <v>马源良   </v>
          </cell>
        </row>
        <row r="210">
          <cell r="E210" t="str">
            <v>信息学院    </v>
          </cell>
          <cell r="F210" t="str">
            <v>数据科学与大数据技术          </v>
          </cell>
          <cell r="G210" t="str">
            <v>2020数据1       </v>
          </cell>
        </row>
        <row r="211">
          <cell r="B211" t="str">
            <v>Y2050139</v>
          </cell>
          <cell r="C211" t="str">
            <v>阿布都瓦热斯·阿布都哈力克             </v>
          </cell>
        </row>
        <row r="211">
          <cell r="E211" t="str">
            <v>信息学院    </v>
          </cell>
          <cell r="F211" t="str">
            <v>预科  </v>
          </cell>
          <cell r="G211" t="str">
            <v>2020理科1       </v>
          </cell>
        </row>
        <row r="212">
          <cell r="B212">
            <v>2052426</v>
          </cell>
          <cell r="C212" t="str">
            <v>陆伟豪   </v>
          </cell>
        </row>
        <row r="212">
          <cell r="E212" t="str">
            <v>信息学院    </v>
          </cell>
          <cell r="F212" t="str">
            <v>数据科学与大数据技术          </v>
          </cell>
          <cell r="G212" t="str">
            <v>2020数据1       </v>
          </cell>
        </row>
        <row r="213">
          <cell r="B213">
            <v>2052642</v>
          </cell>
          <cell r="C213" t="str">
            <v>梁正嘉   </v>
          </cell>
        </row>
        <row r="213">
          <cell r="E213" t="str">
            <v>信息学院    </v>
          </cell>
          <cell r="F213" t="str">
            <v>软件工程    </v>
          </cell>
          <cell r="G213" t="str">
            <v>2020软工2       </v>
          </cell>
        </row>
        <row r="214">
          <cell r="B214">
            <v>2057118</v>
          </cell>
          <cell r="C214" t="str">
            <v>汤凡旭   </v>
          </cell>
        </row>
        <row r="214">
          <cell r="E214" t="str">
            <v>信息学院    </v>
          </cell>
          <cell r="F214" t="str">
            <v>信息与计算科学       </v>
          </cell>
          <cell r="G214" t="str">
            <v>2020信计1       </v>
          </cell>
        </row>
        <row r="215">
          <cell r="B215">
            <v>2052502</v>
          </cell>
          <cell r="C215" t="str">
            <v>王艺如   </v>
          </cell>
        </row>
        <row r="215">
          <cell r="E215" t="str">
            <v>信息学院    </v>
          </cell>
          <cell r="F215" t="str">
            <v>软件工程    </v>
          </cell>
          <cell r="G215" t="str">
            <v>2020软工1       </v>
          </cell>
        </row>
        <row r="216">
          <cell r="B216">
            <v>2052337</v>
          </cell>
          <cell r="C216" t="str">
            <v>周佳驰   </v>
          </cell>
        </row>
        <row r="216">
          <cell r="E216" t="str">
            <v>信息学院    </v>
          </cell>
          <cell r="F216" t="str">
            <v>数据科学与大数据技术          </v>
          </cell>
          <cell r="G216" t="str">
            <v>2020数据1       </v>
          </cell>
        </row>
        <row r="217">
          <cell r="B217">
            <v>2052136</v>
          </cell>
          <cell r="C217" t="str">
            <v>黄馥凯   </v>
          </cell>
        </row>
        <row r="217">
          <cell r="E217" t="str">
            <v>信息学院    </v>
          </cell>
          <cell r="F217" t="str">
            <v>计算机科学与技术        </v>
          </cell>
          <cell r="G217" t="str">
            <v>2020计科1       </v>
          </cell>
        </row>
        <row r="218">
          <cell r="B218">
            <v>2052538</v>
          </cell>
          <cell r="C218" t="str">
            <v>李小鹏   </v>
          </cell>
        </row>
        <row r="218">
          <cell r="E218" t="str">
            <v>信息学院    </v>
          </cell>
          <cell r="F218" t="str">
            <v>软件工程    </v>
          </cell>
          <cell r="G218" t="str">
            <v>2020软工1       </v>
          </cell>
        </row>
        <row r="219">
          <cell r="B219">
            <v>2052310</v>
          </cell>
          <cell r="C219" t="str">
            <v>李冰  </v>
          </cell>
        </row>
        <row r="219">
          <cell r="E219" t="str">
            <v>信息学院    </v>
          </cell>
          <cell r="F219" t="str">
            <v>空间信息与数字技术         </v>
          </cell>
          <cell r="G219" t="str">
            <v>2020空间2       </v>
          </cell>
        </row>
        <row r="220">
          <cell r="B220">
            <v>2052323</v>
          </cell>
          <cell r="C220" t="str">
            <v>梅新宇   </v>
          </cell>
        </row>
        <row r="220">
          <cell r="E220" t="str">
            <v>信息学院    </v>
          </cell>
          <cell r="F220" t="str">
            <v>计算机科学与技术        </v>
          </cell>
          <cell r="G220" t="str">
            <v>2020计科3       </v>
          </cell>
        </row>
        <row r="221">
          <cell r="B221">
            <v>2052316</v>
          </cell>
          <cell r="C221" t="str">
            <v>贾逸凡   </v>
          </cell>
        </row>
        <row r="221">
          <cell r="E221" t="str">
            <v>信息学院    </v>
          </cell>
          <cell r="F221" t="str">
            <v>软件工程    </v>
          </cell>
          <cell r="G221" t="str">
            <v>2020软工1       </v>
          </cell>
        </row>
        <row r="222">
          <cell r="B222">
            <v>2052201</v>
          </cell>
          <cell r="C222" t="str">
            <v>崔馨月   </v>
          </cell>
        </row>
        <row r="222">
          <cell r="E222" t="str">
            <v>信息学院    </v>
          </cell>
          <cell r="F222" t="str">
            <v>计算机科学与技术        </v>
          </cell>
          <cell r="G222" t="str">
            <v>2020计科2       </v>
          </cell>
        </row>
        <row r="223">
          <cell r="B223">
            <v>2052422</v>
          </cell>
          <cell r="C223" t="str">
            <v>丁高磊   </v>
          </cell>
        </row>
        <row r="223">
          <cell r="E223" t="str">
            <v>信息学院    </v>
          </cell>
          <cell r="F223" t="str">
            <v>计算机科学与技术        </v>
          </cell>
          <cell r="G223" t="str">
            <v>2020计科3       </v>
          </cell>
        </row>
        <row r="224">
          <cell r="B224">
            <v>2057131</v>
          </cell>
          <cell r="C224" t="str">
            <v>靳天兵   </v>
          </cell>
        </row>
        <row r="224">
          <cell r="E224" t="str">
            <v>信息学院    </v>
          </cell>
          <cell r="F224" t="str">
            <v>信息与计算科学       </v>
          </cell>
          <cell r="G224" t="str">
            <v>2020信计1       </v>
          </cell>
        </row>
        <row r="225">
          <cell r="B225">
            <v>2052641</v>
          </cell>
          <cell r="C225" t="str">
            <v>徐国尧   </v>
          </cell>
        </row>
        <row r="225">
          <cell r="E225" t="str">
            <v>信息学院    </v>
          </cell>
          <cell r="F225" t="str">
            <v>软件工程    </v>
          </cell>
          <cell r="G225" t="str">
            <v>2020软工2       </v>
          </cell>
        </row>
        <row r="226">
          <cell r="B226">
            <v>2052626</v>
          </cell>
          <cell r="C226" t="str">
            <v>陈俊吉   </v>
          </cell>
        </row>
        <row r="226">
          <cell r="E226" t="str">
            <v>信息学院    </v>
          </cell>
          <cell r="F226" t="str">
            <v>空间信息与数字技术         </v>
          </cell>
          <cell r="G226" t="str">
            <v>2020空间1       </v>
          </cell>
        </row>
        <row r="227">
          <cell r="B227">
            <v>2052129</v>
          </cell>
          <cell r="C227" t="str">
            <v>李承君   </v>
          </cell>
        </row>
        <row r="227">
          <cell r="E227" t="str">
            <v>信息学院    </v>
          </cell>
          <cell r="F227" t="str">
            <v>空间信息与数字技术         </v>
          </cell>
          <cell r="G227" t="str">
            <v>2020空间1       </v>
          </cell>
        </row>
        <row r="228">
          <cell r="B228">
            <v>2052644</v>
          </cell>
          <cell r="C228" t="str">
            <v>冯志鹏   </v>
          </cell>
        </row>
        <row r="228">
          <cell r="E228" t="str">
            <v>信息学院    </v>
          </cell>
          <cell r="F228" t="str">
            <v>空间信息与数字技术         </v>
          </cell>
          <cell r="G228" t="str">
            <v>2020空间1       </v>
          </cell>
        </row>
        <row r="229">
          <cell r="B229" t="str">
            <v>Y2050142</v>
          </cell>
          <cell r="C229" t="str">
            <v>比力盖亚尔·阿卜杜外力           </v>
          </cell>
        </row>
        <row r="229">
          <cell r="E229" t="str">
            <v>信息学院    </v>
          </cell>
          <cell r="F229" t="str">
            <v>预科  </v>
          </cell>
          <cell r="G229" t="str">
            <v>2020理科1       </v>
          </cell>
        </row>
        <row r="230">
          <cell r="B230" t="str">
            <v>Y2050117</v>
          </cell>
          <cell r="C230" t="str">
            <v>杨永顺   </v>
          </cell>
        </row>
        <row r="230">
          <cell r="E230" t="str">
            <v>信息学院    </v>
          </cell>
          <cell r="F230" t="str">
            <v>预科  </v>
          </cell>
          <cell r="G230" t="str">
            <v>2020理科1       </v>
          </cell>
        </row>
        <row r="231">
          <cell r="B231" t="str">
            <v>Y2050130</v>
          </cell>
          <cell r="C231" t="str">
            <v>阿卜杜热合曼·阿卜力克木            </v>
          </cell>
        </row>
        <row r="231">
          <cell r="E231" t="str">
            <v>信息学院    </v>
          </cell>
          <cell r="F231" t="str">
            <v>预科  </v>
          </cell>
          <cell r="G231" t="str">
            <v>2020理科1       </v>
          </cell>
        </row>
        <row r="232">
          <cell r="B232">
            <v>1851325</v>
          </cell>
          <cell r="C232" t="str">
            <v>丁腾飞   </v>
          </cell>
        </row>
        <row r="232">
          <cell r="E232" t="str">
            <v>信息学院    </v>
          </cell>
          <cell r="F232" t="str">
            <v>计算机科学与技术        </v>
          </cell>
          <cell r="G232" t="str">
            <v>2020计科3       </v>
          </cell>
        </row>
        <row r="233">
          <cell r="B233">
            <v>2052342</v>
          </cell>
          <cell r="C233" t="str">
            <v>王常军   </v>
          </cell>
        </row>
        <row r="233">
          <cell r="E233" t="str">
            <v>信息学院    </v>
          </cell>
          <cell r="F233" t="str">
            <v>空间信息与数字技术         </v>
          </cell>
          <cell r="G233" t="str">
            <v>2020空间2       </v>
          </cell>
        </row>
        <row r="234">
          <cell r="B234">
            <v>2052521</v>
          </cell>
          <cell r="C234" t="str">
            <v>王晨阳   </v>
          </cell>
        </row>
        <row r="234">
          <cell r="E234" t="str">
            <v>信息学院    </v>
          </cell>
          <cell r="F234" t="str">
            <v>空间信息与数字技术         </v>
          </cell>
          <cell r="G234" t="str">
            <v>2020空间2       </v>
          </cell>
        </row>
        <row r="235">
          <cell r="B235">
            <v>2052433</v>
          </cell>
          <cell r="C235" t="str">
            <v>何文瑞   </v>
          </cell>
        </row>
        <row r="235">
          <cell r="E235" t="str">
            <v>信息学院    </v>
          </cell>
          <cell r="F235" t="str">
            <v>计算机科学与技术        </v>
          </cell>
          <cell r="G235" t="str">
            <v>2020计科3       </v>
          </cell>
        </row>
        <row r="236">
          <cell r="B236">
            <v>2052424</v>
          </cell>
          <cell r="C236" t="str">
            <v>尹铭  </v>
          </cell>
        </row>
        <row r="236">
          <cell r="E236" t="str">
            <v>信息学院    </v>
          </cell>
          <cell r="F236" t="str">
            <v>软件工程    </v>
          </cell>
          <cell r="G236" t="str">
            <v>2020软工2       </v>
          </cell>
        </row>
        <row r="237">
          <cell r="B237">
            <v>2022110</v>
          </cell>
          <cell r="C237" t="str">
            <v>张骏一   </v>
          </cell>
        </row>
        <row r="237">
          <cell r="E237" t="str">
            <v>信息学院    </v>
          </cell>
          <cell r="F237" t="str">
            <v>软件工程    </v>
          </cell>
          <cell r="G237" t="str">
            <v>2020软工2       </v>
          </cell>
        </row>
        <row r="238">
          <cell r="B238">
            <v>2052508</v>
          </cell>
          <cell r="C238" t="str">
            <v>黄瑾  </v>
          </cell>
        </row>
        <row r="238">
          <cell r="E238" t="str">
            <v>信息学院    </v>
          </cell>
          <cell r="F238" t="str">
            <v>软件工程    </v>
          </cell>
          <cell r="G238" t="str">
            <v>2020软工1       </v>
          </cell>
        </row>
        <row r="239">
          <cell r="B239">
            <v>2052226</v>
          </cell>
          <cell r="C239" t="str">
            <v>夏榆钧   </v>
          </cell>
        </row>
        <row r="239">
          <cell r="E239" t="str">
            <v>信息学院    </v>
          </cell>
          <cell r="F239" t="str">
            <v>计算机科学与技术        </v>
          </cell>
          <cell r="G239" t="str">
            <v>2020计科2       </v>
          </cell>
        </row>
        <row r="240">
          <cell r="B240">
            <v>2052409</v>
          </cell>
          <cell r="C240" t="str">
            <v>王一凡   </v>
          </cell>
        </row>
        <row r="240">
          <cell r="E240" t="str">
            <v>信息学院    </v>
          </cell>
          <cell r="F240" t="str">
            <v>数据科学与大数据技术          </v>
          </cell>
          <cell r="G240" t="str">
            <v>2020数据1       </v>
          </cell>
        </row>
        <row r="241">
          <cell r="B241" t="str">
            <v>Y2050120</v>
          </cell>
          <cell r="C241" t="str">
            <v>马贤  </v>
          </cell>
        </row>
        <row r="241">
          <cell r="E241" t="str">
            <v>信息学院    </v>
          </cell>
          <cell r="F241" t="str">
            <v>预科  </v>
          </cell>
          <cell r="G241" t="str">
            <v>2020理科1       </v>
          </cell>
        </row>
        <row r="242">
          <cell r="B242">
            <v>2057110</v>
          </cell>
          <cell r="C242" t="str">
            <v>滕怡倩   </v>
          </cell>
        </row>
        <row r="242">
          <cell r="E242" t="str">
            <v>信息学院    </v>
          </cell>
          <cell r="F242" t="str">
            <v>信息与计算科学       </v>
          </cell>
          <cell r="G242" t="str">
            <v>2020信计1       </v>
          </cell>
        </row>
        <row r="243">
          <cell r="B243">
            <v>1931215</v>
          </cell>
          <cell r="C243" t="str">
            <v>陈治行   </v>
          </cell>
        </row>
        <row r="243">
          <cell r="E243" t="str">
            <v>信息学院    </v>
          </cell>
          <cell r="F243" t="str">
            <v>信息与计算科学       </v>
          </cell>
          <cell r="G243" t="str">
            <v>2020信计1       </v>
          </cell>
        </row>
        <row r="244">
          <cell r="B244">
            <v>2052239</v>
          </cell>
          <cell r="C244" t="str">
            <v>陆凯  </v>
          </cell>
        </row>
        <row r="244">
          <cell r="E244" t="str">
            <v>信息学院    </v>
          </cell>
          <cell r="F244" t="str">
            <v>软件工程    </v>
          </cell>
          <cell r="G244" t="str">
            <v>2020软工1       </v>
          </cell>
        </row>
        <row r="245">
          <cell r="B245" t="str">
            <v>Y2050134</v>
          </cell>
          <cell r="C245" t="str">
            <v>明岩  </v>
          </cell>
        </row>
        <row r="245">
          <cell r="E245" t="str">
            <v>信息学院    </v>
          </cell>
          <cell r="F245" t="str">
            <v>预科  </v>
          </cell>
          <cell r="G245" t="str">
            <v>2020理科1       </v>
          </cell>
        </row>
        <row r="246">
          <cell r="B246">
            <v>2052528</v>
          </cell>
          <cell r="C246" t="str">
            <v>赵浩杰   </v>
          </cell>
        </row>
        <row r="246">
          <cell r="E246" t="str">
            <v>信息学院    </v>
          </cell>
          <cell r="F246" t="str">
            <v>软件工程    </v>
          </cell>
          <cell r="G246" t="str">
            <v>2020软工1       </v>
          </cell>
        </row>
        <row r="247">
          <cell r="B247" t="str">
            <v>Y2050141</v>
          </cell>
          <cell r="C247" t="str">
            <v>阿卜杜海外尔·阿布都斯力木             </v>
          </cell>
        </row>
        <row r="247">
          <cell r="E247" t="str">
            <v>信息学院    </v>
          </cell>
          <cell r="F247" t="str">
            <v>预科  </v>
          </cell>
          <cell r="G247" t="str">
            <v>2020理科1       </v>
          </cell>
        </row>
        <row r="248">
          <cell r="B248">
            <v>2052418</v>
          </cell>
          <cell r="C248" t="str">
            <v>于大成   </v>
          </cell>
        </row>
        <row r="248">
          <cell r="E248" t="str">
            <v>信息学院    </v>
          </cell>
          <cell r="F248" t="str">
            <v>计算机科学与技术        </v>
          </cell>
          <cell r="G248" t="str">
            <v>2020计科3       </v>
          </cell>
        </row>
        <row r="249">
          <cell r="B249">
            <v>2052321</v>
          </cell>
          <cell r="C249" t="str">
            <v>姚昕晔   </v>
          </cell>
        </row>
        <row r="249">
          <cell r="E249" t="str">
            <v>信息学院    </v>
          </cell>
          <cell r="F249" t="str">
            <v>软件工程    </v>
          </cell>
          <cell r="G249" t="str">
            <v>2020软工1       </v>
          </cell>
        </row>
        <row r="250">
          <cell r="B250">
            <v>2052225</v>
          </cell>
          <cell r="C250" t="str">
            <v>苏宇轩   </v>
          </cell>
        </row>
        <row r="250">
          <cell r="E250" t="str">
            <v>信息学院    </v>
          </cell>
          <cell r="F250" t="str">
            <v>计算机科学与技术        </v>
          </cell>
          <cell r="G250" t="str">
            <v>2020计科2       </v>
          </cell>
        </row>
        <row r="251">
          <cell r="B251" t="str">
            <v>Y2050140</v>
          </cell>
          <cell r="C251" t="str">
            <v>美丽吾提·哈斯木别克          </v>
          </cell>
        </row>
        <row r="251">
          <cell r="E251" t="str">
            <v>信息学院    </v>
          </cell>
          <cell r="F251" t="str">
            <v>预科  </v>
          </cell>
          <cell r="G251" t="str">
            <v>2020理科1       </v>
          </cell>
        </row>
        <row r="252">
          <cell r="B252">
            <v>2052102</v>
          </cell>
          <cell r="C252" t="str">
            <v>魏西希   </v>
          </cell>
        </row>
        <row r="252">
          <cell r="E252" t="str">
            <v>信息学院    </v>
          </cell>
          <cell r="F252" t="str">
            <v>空间信息与数字技术         </v>
          </cell>
          <cell r="G252" t="str">
            <v>2020空间1       </v>
          </cell>
        </row>
        <row r="253">
          <cell r="B253">
            <v>2052241</v>
          </cell>
          <cell r="C253" t="str">
            <v>段逸潇   </v>
          </cell>
        </row>
        <row r="253">
          <cell r="E253" t="str">
            <v>信息学院    </v>
          </cell>
          <cell r="F253" t="str">
            <v>计算机科学与技术        </v>
          </cell>
          <cell r="G253" t="str">
            <v>2020计科2       </v>
          </cell>
        </row>
        <row r="254">
          <cell r="B254">
            <v>2052229</v>
          </cell>
          <cell r="C254" t="str">
            <v>石昊  </v>
          </cell>
        </row>
        <row r="254">
          <cell r="E254" t="str">
            <v>信息学院    </v>
          </cell>
          <cell r="F254" t="str">
            <v>计算机科学与技术        </v>
          </cell>
          <cell r="G254" t="str">
            <v>2020计科2       </v>
          </cell>
        </row>
        <row r="255">
          <cell r="B255">
            <v>2052532</v>
          </cell>
          <cell r="C255" t="str">
            <v>陈统  </v>
          </cell>
        </row>
        <row r="255">
          <cell r="E255" t="str">
            <v>信息学院    </v>
          </cell>
          <cell r="F255" t="str">
            <v>空间信息与数字技术         </v>
          </cell>
          <cell r="G255" t="str">
            <v>2020空间2       </v>
          </cell>
        </row>
        <row r="256">
          <cell r="B256">
            <v>1915221</v>
          </cell>
          <cell r="C256" t="str">
            <v>李彬彬   </v>
          </cell>
        </row>
        <row r="256">
          <cell r="E256" t="str">
            <v>信息学院    </v>
          </cell>
          <cell r="F256" t="str">
            <v>空间信息与数字技术         </v>
          </cell>
          <cell r="G256" t="str">
            <v>2020空间2       </v>
          </cell>
        </row>
        <row r="257">
          <cell r="B257">
            <v>2052240</v>
          </cell>
          <cell r="C257" t="str">
            <v>王辉亲   </v>
          </cell>
        </row>
        <row r="257">
          <cell r="E257" t="str">
            <v>信息学院    </v>
          </cell>
          <cell r="F257" t="str">
            <v>空间信息与数字技术         </v>
          </cell>
          <cell r="G257" t="str">
            <v>2020空间1       </v>
          </cell>
        </row>
        <row r="258">
          <cell r="B258">
            <v>2052414</v>
          </cell>
          <cell r="C258" t="str">
            <v>王皓俊   </v>
          </cell>
        </row>
        <row r="258">
          <cell r="E258" t="str">
            <v>信息学院    </v>
          </cell>
          <cell r="F258" t="str">
            <v>软件工程    </v>
          </cell>
          <cell r="G258" t="str">
            <v>2020软工2       </v>
          </cell>
        </row>
        <row r="259">
          <cell r="B259">
            <v>2052128</v>
          </cell>
          <cell r="C259" t="str">
            <v>王辉  </v>
          </cell>
        </row>
        <row r="259">
          <cell r="E259" t="str">
            <v>信息学院    </v>
          </cell>
          <cell r="F259" t="str">
            <v>计算机科学与技术        </v>
          </cell>
          <cell r="G259" t="str">
            <v>2020计科1       </v>
          </cell>
        </row>
        <row r="260">
          <cell r="B260">
            <v>2057120</v>
          </cell>
          <cell r="C260" t="str">
            <v>王学祥   </v>
          </cell>
        </row>
        <row r="260">
          <cell r="E260" t="str">
            <v>信息学院    </v>
          </cell>
          <cell r="F260" t="str">
            <v>信息与计算科学       </v>
          </cell>
          <cell r="G260" t="str">
            <v>2020信计1       </v>
          </cell>
        </row>
        <row r="261">
          <cell r="B261">
            <v>2052640</v>
          </cell>
          <cell r="C261" t="str">
            <v>肖栋睿   </v>
          </cell>
        </row>
        <row r="261">
          <cell r="E261" t="str">
            <v>信息学院    </v>
          </cell>
          <cell r="F261" t="str">
            <v>软件工程    </v>
          </cell>
          <cell r="G261" t="str">
            <v>2020软工2       </v>
          </cell>
        </row>
        <row r="262">
          <cell r="B262">
            <v>2052510</v>
          </cell>
          <cell r="C262" t="str">
            <v>陈奕帆   </v>
          </cell>
        </row>
        <row r="262">
          <cell r="E262" t="str">
            <v>信息学院    </v>
          </cell>
          <cell r="F262" t="str">
            <v>软件工程    </v>
          </cell>
          <cell r="G262" t="str">
            <v>2020软工1       </v>
          </cell>
        </row>
        <row r="263">
          <cell r="B263">
            <v>2052541</v>
          </cell>
          <cell r="C263" t="str">
            <v>王嘉乐   </v>
          </cell>
        </row>
        <row r="263">
          <cell r="E263" t="str">
            <v>信息学院    </v>
          </cell>
          <cell r="F263" t="str">
            <v>计算机科学与技术        </v>
          </cell>
          <cell r="G263" t="str">
            <v>2020计科3       </v>
          </cell>
        </row>
        <row r="264">
          <cell r="B264">
            <v>2057130</v>
          </cell>
          <cell r="C264" t="str">
            <v>刘帅  </v>
          </cell>
        </row>
        <row r="264">
          <cell r="E264" t="str">
            <v>信息学院    </v>
          </cell>
          <cell r="F264" t="str">
            <v>信息与计算科学       </v>
          </cell>
          <cell r="G264" t="str">
            <v>2020信计1       </v>
          </cell>
        </row>
        <row r="265">
          <cell r="B265">
            <v>2052420</v>
          </cell>
          <cell r="C265" t="str">
            <v>张路炜   </v>
          </cell>
        </row>
        <row r="265">
          <cell r="E265" t="str">
            <v>信息学院    </v>
          </cell>
          <cell r="F265" t="str">
            <v>软件工程    </v>
          </cell>
          <cell r="G265" t="str">
            <v>2020软工2       </v>
          </cell>
        </row>
        <row r="266">
          <cell r="B266">
            <v>2052612</v>
          </cell>
          <cell r="C266" t="str">
            <v>金龙  </v>
          </cell>
        </row>
        <row r="266">
          <cell r="E266" t="str">
            <v>信息学院    </v>
          </cell>
          <cell r="F266" t="str">
            <v>软件工程    </v>
          </cell>
          <cell r="G266" t="str">
            <v>2020软工2       </v>
          </cell>
        </row>
        <row r="267">
          <cell r="B267">
            <v>2052202</v>
          </cell>
          <cell r="C267" t="str">
            <v>华筱滢   </v>
          </cell>
        </row>
        <row r="267">
          <cell r="E267" t="str">
            <v>信息学院    </v>
          </cell>
          <cell r="F267" t="str">
            <v>数据科学与大数据技术          </v>
          </cell>
          <cell r="G267" t="str">
            <v>2020数据1       </v>
          </cell>
        </row>
        <row r="268">
          <cell r="B268">
            <v>2057139</v>
          </cell>
          <cell r="C268" t="str">
            <v>王家驹   </v>
          </cell>
        </row>
        <row r="268">
          <cell r="E268" t="str">
            <v>信息学院    </v>
          </cell>
          <cell r="F268" t="str">
            <v>信息与计算科学       </v>
          </cell>
          <cell r="G268" t="str">
            <v>2020信计1       </v>
          </cell>
        </row>
        <row r="269">
          <cell r="B269">
            <v>2052324</v>
          </cell>
          <cell r="C269" t="str">
            <v>徐嘉诚   </v>
          </cell>
        </row>
        <row r="269">
          <cell r="E269" t="str">
            <v>信息学院    </v>
          </cell>
          <cell r="F269" t="str">
            <v>计算机科学与技术        </v>
          </cell>
          <cell r="G269" t="str">
            <v>2020计科3       </v>
          </cell>
        </row>
        <row r="270">
          <cell r="B270">
            <v>2052625</v>
          </cell>
          <cell r="C270" t="str">
            <v>严恒康   </v>
          </cell>
        </row>
        <row r="270">
          <cell r="E270" t="str">
            <v>信息学院    </v>
          </cell>
          <cell r="F270" t="str">
            <v>空间信息与数字技术         </v>
          </cell>
          <cell r="G270" t="str">
            <v>2020空间1       </v>
          </cell>
        </row>
        <row r="271">
          <cell r="B271">
            <v>2052423</v>
          </cell>
          <cell r="C271" t="str">
            <v>顾佳俊   </v>
          </cell>
        </row>
        <row r="271">
          <cell r="E271" t="str">
            <v>信息学院    </v>
          </cell>
          <cell r="F271" t="str">
            <v>计算机科学与技术        </v>
          </cell>
          <cell r="G271" t="str">
            <v>2020计科3       </v>
          </cell>
        </row>
        <row r="272">
          <cell r="B272" t="str">
            <v>Y2050116</v>
          </cell>
          <cell r="C272" t="str">
            <v>马成鸿   </v>
          </cell>
        </row>
        <row r="272">
          <cell r="E272" t="str">
            <v>信息学院    </v>
          </cell>
          <cell r="F272" t="str">
            <v>预科  </v>
          </cell>
          <cell r="G272" t="str">
            <v>2020理科1       </v>
          </cell>
        </row>
        <row r="273">
          <cell r="B273">
            <v>2052419</v>
          </cell>
          <cell r="C273" t="str">
            <v>陶宇杰   </v>
          </cell>
        </row>
        <row r="273">
          <cell r="E273" t="str">
            <v>信息学院    </v>
          </cell>
          <cell r="F273" t="str">
            <v>软件工程    </v>
          </cell>
          <cell r="G273" t="str">
            <v>2020软工2       </v>
          </cell>
        </row>
        <row r="274">
          <cell r="B274">
            <v>2052630</v>
          </cell>
          <cell r="C274" t="str">
            <v>孙万春   </v>
          </cell>
        </row>
        <row r="274">
          <cell r="E274" t="str">
            <v>信息学院    </v>
          </cell>
          <cell r="F274" t="str">
            <v>软件工程    </v>
          </cell>
          <cell r="G274" t="str">
            <v>2020软工2       </v>
          </cell>
        </row>
        <row r="275">
          <cell r="B275">
            <v>2052209</v>
          </cell>
          <cell r="C275" t="str">
            <v>伍艳  </v>
          </cell>
        </row>
        <row r="275">
          <cell r="E275" t="str">
            <v>信息学院    </v>
          </cell>
          <cell r="F275" t="str">
            <v>数据科学与大数据技术          </v>
          </cell>
          <cell r="G275" t="str">
            <v>2020数据1       </v>
          </cell>
        </row>
        <row r="276">
          <cell r="B276">
            <v>2035224</v>
          </cell>
          <cell r="C276" t="str">
            <v>邹雨成   </v>
          </cell>
        </row>
        <row r="276">
          <cell r="E276" t="str">
            <v>信息学院    </v>
          </cell>
          <cell r="F276" t="str">
            <v>计算机科学与技术        </v>
          </cell>
          <cell r="G276" t="str">
            <v>2020计科3       </v>
          </cell>
        </row>
        <row r="277">
          <cell r="B277">
            <v>2057116</v>
          </cell>
          <cell r="C277" t="str">
            <v>陈俊宇   </v>
          </cell>
        </row>
        <row r="277">
          <cell r="E277" t="str">
            <v>信息学院    </v>
          </cell>
          <cell r="F277" t="str">
            <v>信息与计算科学       </v>
          </cell>
          <cell r="G277" t="str">
            <v>2020信计1       </v>
          </cell>
        </row>
        <row r="278">
          <cell r="B278">
            <v>2052341</v>
          </cell>
          <cell r="C278" t="str">
            <v>张哲僖   </v>
          </cell>
        </row>
        <row r="278">
          <cell r="E278" t="str">
            <v>信息学院    </v>
          </cell>
          <cell r="F278" t="str">
            <v>数据科学与大数据技术          </v>
          </cell>
          <cell r="G278" t="str">
            <v>2020数据1       </v>
          </cell>
        </row>
        <row r="279">
          <cell r="B279">
            <v>2052339</v>
          </cell>
          <cell r="C279" t="str">
            <v>黄伟淼   </v>
          </cell>
        </row>
        <row r="279">
          <cell r="E279" t="str">
            <v>信息学院    </v>
          </cell>
          <cell r="F279" t="str">
            <v>数据科学与大数据技术          </v>
          </cell>
          <cell r="G279" t="str">
            <v>2020数据1       </v>
          </cell>
        </row>
        <row r="280">
          <cell r="B280">
            <v>2052343</v>
          </cell>
          <cell r="C280" t="str">
            <v>何益明   </v>
          </cell>
        </row>
        <row r="280">
          <cell r="E280" t="str">
            <v>信息学院    </v>
          </cell>
          <cell r="F280" t="str">
            <v>软件工程    </v>
          </cell>
          <cell r="G280" t="str">
            <v>2020软工1       </v>
          </cell>
        </row>
        <row r="281">
          <cell r="B281">
            <v>2052616</v>
          </cell>
          <cell r="C281" t="str">
            <v>范永辉   </v>
          </cell>
        </row>
        <row r="281">
          <cell r="E281" t="str">
            <v>信息学院    </v>
          </cell>
          <cell r="F281" t="str">
            <v>软件工程    </v>
          </cell>
          <cell r="G281" t="str">
            <v>2020软工2       </v>
          </cell>
        </row>
        <row r="282">
          <cell r="B282">
            <v>2052620</v>
          </cell>
          <cell r="C282" t="str">
            <v>葛晓龙   </v>
          </cell>
        </row>
        <row r="282">
          <cell r="E282" t="str">
            <v>信息学院    </v>
          </cell>
          <cell r="F282" t="str">
            <v>计算机科学与技术        </v>
          </cell>
          <cell r="G282" t="str">
            <v>2020计科2       </v>
          </cell>
        </row>
        <row r="283">
          <cell r="B283">
            <v>2057135</v>
          </cell>
          <cell r="C283" t="str">
            <v>黄毅  </v>
          </cell>
        </row>
        <row r="283">
          <cell r="E283" t="str">
            <v>信息学院    </v>
          </cell>
          <cell r="F283" t="str">
            <v>软件工程    </v>
          </cell>
          <cell r="G283" t="str">
            <v>2020软工1       </v>
          </cell>
        </row>
        <row r="284">
          <cell r="B284">
            <v>2052111</v>
          </cell>
          <cell r="C284" t="str">
            <v>杨则贤   </v>
          </cell>
        </row>
        <row r="284">
          <cell r="E284" t="str">
            <v>信息学院    </v>
          </cell>
          <cell r="F284" t="str">
            <v>空间信息与数字技术         </v>
          </cell>
          <cell r="G284" t="str">
            <v>2020空间1       </v>
          </cell>
        </row>
        <row r="285">
          <cell r="B285">
            <v>2052438</v>
          </cell>
          <cell r="C285" t="str">
            <v>乃翔隆   </v>
          </cell>
        </row>
        <row r="285">
          <cell r="E285" t="str">
            <v>信息学院    </v>
          </cell>
          <cell r="F285" t="str">
            <v>软件工程    </v>
          </cell>
          <cell r="G285" t="str">
            <v>2020软工2       </v>
          </cell>
        </row>
        <row r="286">
          <cell r="B286">
            <v>2052121</v>
          </cell>
          <cell r="C286" t="str">
            <v>杨志凌   </v>
          </cell>
        </row>
        <row r="286">
          <cell r="E286" t="str">
            <v>信息学院    </v>
          </cell>
          <cell r="F286" t="str">
            <v>数据科学与大数据技术          </v>
          </cell>
          <cell r="G286" t="str">
            <v>2020数据1       </v>
          </cell>
        </row>
        <row r="287">
          <cell r="B287">
            <v>2069127</v>
          </cell>
          <cell r="C287" t="str">
            <v>刘成豪   </v>
          </cell>
        </row>
        <row r="287">
          <cell r="E287" t="str">
            <v>信息学院    </v>
          </cell>
          <cell r="F287" t="str">
            <v>数据科学与大数据技术          </v>
          </cell>
          <cell r="G287" t="str">
            <v>2020数据1       </v>
          </cell>
        </row>
        <row r="288">
          <cell r="B288" t="str">
            <v>Y2050115</v>
          </cell>
          <cell r="C288" t="str">
            <v>韩一荣   </v>
          </cell>
        </row>
        <row r="288">
          <cell r="E288" t="str">
            <v>信息学院    </v>
          </cell>
          <cell r="F288" t="str">
            <v>预科  </v>
          </cell>
          <cell r="G288" t="str">
            <v>2020理科1       </v>
          </cell>
        </row>
        <row r="289">
          <cell r="B289">
            <v>2052526</v>
          </cell>
          <cell r="C289" t="str">
            <v>周涵容   </v>
          </cell>
        </row>
        <row r="289">
          <cell r="E289" t="str">
            <v>信息学院    </v>
          </cell>
          <cell r="F289" t="str">
            <v>空间信息与数字技术         </v>
          </cell>
          <cell r="G289" t="str">
            <v>2020空间2       </v>
          </cell>
        </row>
        <row r="290">
          <cell r="B290">
            <v>2052238</v>
          </cell>
          <cell r="C290" t="str">
            <v>杨国平   </v>
          </cell>
        </row>
        <row r="290">
          <cell r="E290" t="str">
            <v>信息学院    </v>
          </cell>
          <cell r="F290" t="str">
            <v>软件工程    </v>
          </cell>
          <cell r="G290" t="str">
            <v>2020软工1       </v>
          </cell>
        </row>
        <row r="291">
          <cell r="B291">
            <v>2052411</v>
          </cell>
          <cell r="C291" t="str">
            <v>陈冉  </v>
          </cell>
        </row>
        <row r="291">
          <cell r="E291" t="str">
            <v>信息学院    </v>
          </cell>
          <cell r="F291" t="str">
            <v>计算机科学与技术        </v>
          </cell>
          <cell r="G291" t="str">
            <v>2020计科3       </v>
          </cell>
        </row>
        <row r="292">
          <cell r="B292" t="str">
            <v>Y2050118</v>
          </cell>
          <cell r="C292" t="str">
            <v>张诗睿   </v>
          </cell>
        </row>
        <row r="292">
          <cell r="E292" t="str">
            <v>信息学院    </v>
          </cell>
          <cell r="F292" t="str">
            <v>预科  </v>
          </cell>
          <cell r="G292" t="str">
            <v>2020理科1       </v>
          </cell>
        </row>
        <row r="293">
          <cell r="B293">
            <v>2052228</v>
          </cell>
          <cell r="C293" t="str">
            <v>沈祎琦   </v>
          </cell>
        </row>
        <row r="293">
          <cell r="E293" t="str">
            <v>信息学院    </v>
          </cell>
          <cell r="F293" t="str">
            <v>空间信息与数字技术         </v>
          </cell>
          <cell r="G293" t="str">
            <v>2020空间1       </v>
          </cell>
        </row>
        <row r="294">
          <cell r="B294">
            <v>2052344</v>
          </cell>
          <cell r="C294" t="str">
            <v>肖开提·吐尔迪       </v>
          </cell>
        </row>
        <row r="294">
          <cell r="E294" t="str">
            <v>信息学院    </v>
          </cell>
          <cell r="F294" t="str">
            <v>空间信息与数字技术         </v>
          </cell>
          <cell r="G294" t="str">
            <v>2020空间2       </v>
          </cell>
        </row>
        <row r="295">
          <cell r="B295">
            <v>1732314</v>
          </cell>
          <cell r="C295" t="str">
            <v>韩子豪   </v>
          </cell>
        </row>
        <row r="295">
          <cell r="E295" t="str">
            <v>信息学院    </v>
          </cell>
          <cell r="F295" t="str">
            <v>计算机科学与技术        </v>
          </cell>
          <cell r="G295" t="str">
            <v>2020计科3       </v>
          </cell>
        </row>
        <row r="296">
          <cell r="B296">
            <v>2052142</v>
          </cell>
          <cell r="C296" t="str">
            <v>罗云彩   </v>
          </cell>
        </row>
        <row r="296">
          <cell r="E296" t="str">
            <v>信息学院    </v>
          </cell>
          <cell r="F296" t="str">
            <v>软件工程    </v>
          </cell>
          <cell r="G296" t="str">
            <v>2020软工1       </v>
          </cell>
        </row>
        <row r="297">
          <cell r="B297">
            <v>2052607</v>
          </cell>
          <cell r="C297" t="str">
            <v>胡涵  </v>
          </cell>
        </row>
        <row r="297">
          <cell r="E297" t="str">
            <v>信息学院    </v>
          </cell>
          <cell r="F297" t="str">
            <v>软件工程    </v>
          </cell>
          <cell r="G297" t="str">
            <v>2020软工2       </v>
          </cell>
        </row>
        <row r="298">
          <cell r="B298">
            <v>2052412</v>
          </cell>
          <cell r="C298" t="str">
            <v>董梓涵   </v>
          </cell>
        </row>
        <row r="298">
          <cell r="E298" t="str">
            <v>信息学院    </v>
          </cell>
          <cell r="F298" t="str">
            <v>空间信息与数字技术         </v>
          </cell>
          <cell r="G298" t="str">
            <v>2020空间2       </v>
          </cell>
        </row>
        <row r="299">
          <cell r="B299">
            <v>2057115</v>
          </cell>
          <cell r="C299" t="str">
            <v>周业超   </v>
          </cell>
        </row>
        <row r="299">
          <cell r="E299" t="str">
            <v>信息学院    </v>
          </cell>
          <cell r="F299" t="str">
            <v>信息与计算科学       </v>
          </cell>
          <cell r="G299" t="str">
            <v>2020信计1       </v>
          </cell>
        </row>
        <row r="300">
          <cell r="B300">
            <v>2052232</v>
          </cell>
          <cell r="C300" t="str">
            <v>丁文宇   </v>
          </cell>
        </row>
        <row r="300">
          <cell r="E300" t="str">
            <v>信息学院    </v>
          </cell>
          <cell r="F300" t="str">
            <v>空间信息与数字技术         </v>
          </cell>
          <cell r="G300" t="str">
            <v>2020空间1       </v>
          </cell>
        </row>
        <row r="301">
          <cell r="B301">
            <v>2052210</v>
          </cell>
          <cell r="C301" t="str">
            <v>陈娟财   </v>
          </cell>
        </row>
        <row r="301">
          <cell r="E301" t="str">
            <v>信息学院    </v>
          </cell>
          <cell r="F301" t="str">
            <v>数据科学与大数据技术          </v>
          </cell>
          <cell r="G301" t="str">
            <v>2020数据1       </v>
          </cell>
        </row>
        <row r="302">
          <cell r="B302" t="str">
            <v>Y2050144</v>
          </cell>
          <cell r="C302" t="str">
            <v>努尔扎提·帕尔哈提         </v>
          </cell>
        </row>
        <row r="302">
          <cell r="E302" t="str">
            <v>信息学院    </v>
          </cell>
          <cell r="F302" t="str">
            <v>预科  </v>
          </cell>
          <cell r="G302" t="str">
            <v>2020理科1       </v>
          </cell>
        </row>
        <row r="303">
          <cell r="B303">
            <v>2052319</v>
          </cell>
          <cell r="C303" t="str">
            <v>浦立一   </v>
          </cell>
        </row>
        <row r="303">
          <cell r="E303" t="str">
            <v>信息学院    </v>
          </cell>
          <cell r="F303" t="str">
            <v>空间信息与数字技术         </v>
          </cell>
          <cell r="G303" t="str">
            <v>2020空间2       </v>
          </cell>
        </row>
        <row r="304">
          <cell r="B304" t="str">
            <v>Y2050119</v>
          </cell>
          <cell r="C304" t="str">
            <v>张重昊   </v>
          </cell>
        </row>
        <row r="304">
          <cell r="E304" t="str">
            <v>信息学院    </v>
          </cell>
          <cell r="F304" t="str">
            <v>预科  </v>
          </cell>
          <cell r="G304" t="str">
            <v>2020理科1       </v>
          </cell>
        </row>
        <row r="305">
          <cell r="B305">
            <v>2057124</v>
          </cell>
          <cell r="C305" t="str">
            <v>叶昇  </v>
          </cell>
        </row>
        <row r="305">
          <cell r="E305" t="str">
            <v>信息学院    </v>
          </cell>
          <cell r="F305" t="str">
            <v>信息与计算科学       </v>
          </cell>
          <cell r="G305" t="str">
            <v>2020信计1       </v>
          </cell>
        </row>
        <row r="306">
          <cell r="B306">
            <v>2057132</v>
          </cell>
          <cell r="C306" t="str">
            <v>张一帆   </v>
          </cell>
        </row>
        <row r="306">
          <cell r="E306" t="str">
            <v>信息学院    </v>
          </cell>
          <cell r="F306" t="str">
            <v>计算机科学与技术        </v>
          </cell>
          <cell r="G306" t="str">
            <v>2020计科2       </v>
          </cell>
        </row>
        <row r="307">
          <cell r="B307">
            <v>2052415</v>
          </cell>
          <cell r="C307" t="str">
            <v>马思凡   </v>
          </cell>
        </row>
        <row r="307">
          <cell r="E307" t="str">
            <v>信息学院    </v>
          </cell>
          <cell r="F307" t="str">
            <v>软件工程    </v>
          </cell>
          <cell r="G307" t="str">
            <v>2020软工2       </v>
          </cell>
        </row>
        <row r="308">
          <cell r="B308">
            <v>2052425</v>
          </cell>
          <cell r="C308" t="str">
            <v>李骁  </v>
          </cell>
        </row>
        <row r="308">
          <cell r="E308" t="str">
            <v>信息学院    </v>
          </cell>
          <cell r="F308" t="str">
            <v>数据科学与大数据技术          </v>
          </cell>
          <cell r="G308" t="str">
            <v>2020数据1       </v>
          </cell>
        </row>
        <row r="309">
          <cell r="B309">
            <v>2052221</v>
          </cell>
          <cell r="C309" t="str">
            <v>汤仕锦   </v>
          </cell>
        </row>
        <row r="309">
          <cell r="E309" t="str">
            <v>信息学院    </v>
          </cell>
          <cell r="F309" t="str">
            <v>空间信息与数字技术         </v>
          </cell>
          <cell r="G309" t="str">
            <v>2020空间1       </v>
          </cell>
        </row>
        <row r="310">
          <cell r="B310">
            <v>2057123</v>
          </cell>
          <cell r="C310" t="str">
            <v>宫孜博   </v>
          </cell>
        </row>
        <row r="310">
          <cell r="E310" t="str">
            <v>信息学院    </v>
          </cell>
          <cell r="F310" t="str">
            <v>信息与计算科学       </v>
          </cell>
          <cell r="G310" t="str">
            <v>2020信计1       </v>
          </cell>
        </row>
        <row r="311">
          <cell r="B311">
            <v>2022216</v>
          </cell>
          <cell r="C311" t="str">
            <v>夏延澍   </v>
          </cell>
        </row>
        <row r="311">
          <cell r="E311" t="str">
            <v>信息学院    </v>
          </cell>
          <cell r="F311" t="str">
            <v>数据科学与大数据技术          </v>
          </cell>
          <cell r="G311" t="str">
            <v>2020数据1       </v>
          </cell>
        </row>
        <row r="312">
          <cell r="B312">
            <v>2052421</v>
          </cell>
          <cell r="C312" t="str">
            <v>徐莘琛   </v>
          </cell>
        </row>
        <row r="312">
          <cell r="E312" t="str">
            <v>信息学院    </v>
          </cell>
          <cell r="F312" t="str">
            <v>软件工程    </v>
          </cell>
          <cell r="G312" t="str">
            <v>2020软工2       </v>
          </cell>
        </row>
        <row r="313">
          <cell r="B313">
            <v>2052222</v>
          </cell>
          <cell r="C313" t="str">
            <v>赵动  </v>
          </cell>
        </row>
        <row r="313">
          <cell r="E313" t="str">
            <v>信息学院    </v>
          </cell>
          <cell r="F313" t="str">
            <v>空间信息与数字技术         </v>
          </cell>
          <cell r="G313" t="str">
            <v>2020空间1       </v>
          </cell>
        </row>
        <row r="314">
          <cell r="B314">
            <v>2052444</v>
          </cell>
          <cell r="C314" t="str">
            <v>夏伊麦尔旦·麦提库尔班           </v>
          </cell>
        </row>
        <row r="314">
          <cell r="E314" t="str">
            <v>信息学院    </v>
          </cell>
          <cell r="F314" t="str">
            <v>空间信息与数字技术         </v>
          </cell>
          <cell r="G314" t="str">
            <v>2020空间2       </v>
          </cell>
        </row>
        <row r="315">
          <cell r="B315">
            <v>2057113</v>
          </cell>
          <cell r="C315" t="str">
            <v>施轶君   </v>
          </cell>
        </row>
        <row r="315">
          <cell r="E315" t="str">
            <v>信息学院    </v>
          </cell>
          <cell r="F315" t="str">
            <v>信息与计算科学       </v>
          </cell>
          <cell r="G315" t="str">
            <v>2020信计1       </v>
          </cell>
        </row>
        <row r="316">
          <cell r="B316">
            <v>2052235</v>
          </cell>
          <cell r="C316" t="str">
            <v>李志杨   </v>
          </cell>
        </row>
        <row r="316">
          <cell r="E316" t="str">
            <v>信息学院    </v>
          </cell>
          <cell r="F316" t="str">
            <v>软件工程    </v>
          </cell>
          <cell r="G316" t="str">
            <v>2020软工1       </v>
          </cell>
        </row>
        <row r="317">
          <cell r="B317">
            <v>2052119</v>
          </cell>
          <cell r="C317" t="str">
            <v>杨东昊   </v>
          </cell>
        </row>
        <row r="317">
          <cell r="E317" t="str">
            <v>信息学院    </v>
          </cell>
          <cell r="F317" t="str">
            <v>空间信息与数字技术         </v>
          </cell>
          <cell r="G317" t="str">
            <v>2020空间1       </v>
          </cell>
        </row>
        <row r="318">
          <cell r="B318">
            <v>2052220</v>
          </cell>
          <cell r="C318" t="str">
            <v>丁钟越   </v>
          </cell>
        </row>
        <row r="318">
          <cell r="E318" t="str">
            <v>信息学院    </v>
          </cell>
          <cell r="F318" t="str">
            <v>空间信息与数字技术         </v>
          </cell>
          <cell r="G318" t="str">
            <v>2020空间1       </v>
          </cell>
        </row>
        <row r="319">
          <cell r="B319">
            <v>2052116</v>
          </cell>
          <cell r="C319" t="str">
            <v>刘东杭   </v>
          </cell>
        </row>
        <row r="319">
          <cell r="E319" t="str">
            <v>信息学院    </v>
          </cell>
          <cell r="F319" t="str">
            <v>软件工程    </v>
          </cell>
          <cell r="G319" t="str">
            <v>2020软工1       </v>
          </cell>
        </row>
        <row r="320">
          <cell r="B320">
            <v>2057121</v>
          </cell>
          <cell r="C320" t="str">
            <v>周乔  </v>
          </cell>
        </row>
        <row r="320">
          <cell r="E320" t="str">
            <v>信息学院    </v>
          </cell>
          <cell r="F320" t="str">
            <v>信息与计算科学       </v>
          </cell>
          <cell r="G320" t="str">
            <v>2020信计1       </v>
          </cell>
        </row>
        <row r="321">
          <cell r="B321">
            <v>2052141</v>
          </cell>
          <cell r="C321" t="str">
            <v>吴家海   </v>
          </cell>
        </row>
        <row r="321">
          <cell r="E321" t="str">
            <v>信息学院    </v>
          </cell>
          <cell r="F321" t="str">
            <v>软件工程    </v>
          </cell>
          <cell r="G321" t="str">
            <v>2020软工1       </v>
          </cell>
        </row>
        <row r="322">
          <cell r="B322">
            <v>2052113</v>
          </cell>
          <cell r="C322" t="str">
            <v>周宇航   </v>
          </cell>
        </row>
        <row r="322">
          <cell r="E322" t="str">
            <v>信息学院    </v>
          </cell>
          <cell r="F322" t="str">
            <v>数据科学与大数据技术          </v>
          </cell>
          <cell r="G322" t="str">
            <v>2020数据1       </v>
          </cell>
        </row>
        <row r="323">
          <cell r="B323">
            <v>2052540</v>
          </cell>
          <cell r="C323" t="str">
            <v>余快  </v>
          </cell>
        </row>
        <row r="323">
          <cell r="E323" t="str">
            <v>信息学院    </v>
          </cell>
          <cell r="F323" t="str">
            <v>软件工程    </v>
          </cell>
          <cell r="G323" t="str">
            <v>2020软工1       </v>
          </cell>
        </row>
        <row r="324">
          <cell r="B324">
            <v>2057138</v>
          </cell>
          <cell r="C324" t="str">
            <v>张家瑞   </v>
          </cell>
        </row>
        <row r="324">
          <cell r="E324" t="str">
            <v>信息学院    </v>
          </cell>
          <cell r="F324" t="str">
            <v>信息与计算科学       </v>
          </cell>
          <cell r="G324" t="str">
            <v>2020信计1       </v>
          </cell>
        </row>
        <row r="325">
          <cell r="B325">
            <v>2052139</v>
          </cell>
          <cell r="C325" t="str">
            <v>邢颢洋   </v>
          </cell>
        </row>
        <row r="325">
          <cell r="E325" t="str">
            <v>信息学院    </v>
          </cell>
          <cell r="F325" t="str">
            <v>计算机科学与技术        </v>
          </cell>
          <cell r="G325" t="str">
            <v>2020计科1       </v>
          </cell>
        </row>
        <row r="326">
          <cell r="B326" t="str">
            <v>Y2050121</v>
          </cell>
          <cell r="C326" t="str">
            <v>尕旦群争    </v>
          </cell>
        </row>
        <row r="326">
          <cell r="E326" t="str">
            <v>信息学院    </v>
          </cell>
          <cell r="F326" t="str">
            <v>预科  </v>
          </cell>
          <cell r="G326" t="str">
            <v>2020理科1       </v>
          </cell>
        </row>
        <row r="327">
          <cell r="B327">
            <v>2052545</v>
          </cell>
          <cell r="C327" t="str">
            <v>恰拉帕提·我鲁曼        </v>
          </cell>
        </row>
        <row r="327">
          <cell r="E327" t="str">
            <v>信息学院    </v>
          </cell>
          <cell r="F327" t="str">
            <v>空间信息与数字技术         </v>
          </cell>
          <cell r="G327" t="str">
            <v>2020空间2       </v>
          </cell>
        </row>
        <row r="328">
          <cell r="B328">
            <v>2052610</v>
          </cell>
          <cell r="C328" t="str">
            <v>刘思源   </v>
          </cell>
        </row>
        <row r="328">
          <cell r="E328" t="str">
            <v>信息学院    </v>
          </cell>
          <cell r="F328" t="str">
            <v>数据科学与大数据技术          </v>
          </cell>
          <cell r="G328" t="str">
            <v>2020数据1       </v>
          </cell>
        </row>
        <row r="329">
          <cell r="B329">
            <v>2052243</v>
          </cell>
          <cell r="C329" t="str">
            <v>曹博清   </v>
          </cell>
        </row>
        <row r="329">
          <cell r="E329" t="str">
            <v>信息学院    </v>
          </cell>
          <cell r="F329" t="str">
            <v>空间信息与数字技术         </v>
          </cell>
          <cell r="G329" t="str">
            <v>2020空间1       </v>
          </cell>
        </row>
        <row r="330">
          <cell r="B330">
            <v>2052609</v>
          </cell>
          <cell r="C330" t="str">
            <v>夏嘉文   </v>
          </cell>
        </row>
        <row r="330">
          <cell r="E330" t="str">
            <v>信息学院    </v>
          </cell>
          <cell r="F330" t="str">
            <v>数据科学与大数据技术          </v>
          </cell>
          <cell r="G330" t="str">
            <v>2020数据1       </v>
          </cell>
        </row>
        <row r="331">
          <cell r="B331">
            <v>2052325</v>
          </cell>
          <cell r="C331" t="str">
            <v>孙骏宇   </v>
          </cell>
        </row>
        <row r="331">
          <cell r="E331" t="str">
            <v>信息学院    </v>
          </cell>
          <cell r="F331" t="str">
            <v>空间信息与数字技术         </v>
          </cell>
          <cell r="G331" t="str">
            <v>2020空间2       </v>
          </cell>
        </row>
        <row r="332">
          <cell r="B332">
            <v>2052205</v>
          </cell>
          <cell r="C332" t="str">
            <v>林珊羽   </v>
          </cell>
        </row>
        <row r="332">
          <cell r="E332" t="str">
            <v>信息学院    </v>
          </cell>
          <cell r="F332" t="str">
            <v>软件工程    </v>
          </cell>
          <cell r="G332" t="str">
            <v>2020软工1       </v>
          </cell>
        </row>
        <row r="333">
          <cell r="B333">
            <v>2052611</v>
          </cell>
          <cell r="C333" t="str">
            <v>胥志永   </v>
          </cell>
        </row>
        <row r="333">
          <cell r="E333" t="str">
            <v>信息学院    </v>
          </cell>
          <cell r="F333" t="str">
            <v>软件工程    </v>
          </cell>
          <cell r="G333" t="str">
            <v>2020软工2       </v>
          </cell>
        </row>
        <row r="334">
          <cell r="B334">
            <v>2052140</v>
          </cell>
          <cell r="C334" t="str">
            <v>王浩然   </v>
          </cell>
        </row>
        <row r="334">
          <cell r="E334" t="str">
            <v>信息学院    </v>
          </cell>
          <cell r="F334" t="str">
            <v>数据科学与大数据技术          </v>
          </cell>
          <cell r="G334" t="str">
            <v>2020数据1       </v>
          </cell>
        </row>
        <row r="335">
          <cell r="B335" t="str">
            <v>F2052346</v>
          </cell>
          <cell r="C335" t="str">
            <v>米兰达   </v>
          </cell>
        </row>
        <row r="335">
          <cell r="E335" t="str">
            <v>信息学院    </v>
          </cell>
          <cell r="F335" t="str">
            <v>软件工程    </v>
          </cell>
          <cell r="G335" t="str">
            <v>2020软工1       </v>
          </cell>
        </row>
        <row r="336">
          <cell r="B336">
            <v>2052144</v>
          </cell>
          <cell r="C336" t="str">
            <v>张钰堃   </v>
          </cell>
        </row>
        <row r="336">
          <cell r="E336" t="str">
            <v>信息学院    </v>
          </cell>
          <cell r="F336" t="str">
            <v>空间信息与数字技术         </v>
          </cell>
          <cell r="G336" t="str">
            <v>2020空间1       </v>
          </cell>
        </row>
        <row r="337">
          <cell r="B337">
            <v>2052244</v>
          </cell>
          <cell r="C337" t="str">
            <v>杨晨  </v>
          </cell>
        </row>
        <row r="337">
          <cell r="E337" t="str">
            <v>信息学院    </v>
          </cell>
          <cell r="F337" t="str">
            <v>数据科学与大数据技术          </v>
          </cell>
          <cell r="G337" t="str">
            <v>2020数据1       </v>
          </cell>
        </row>
        <row r="338">
          <cell r="B338">
            <v>2052443</v>
          </cell>
          <cell r="C338" t="str">
            <v>刘凯  </v>
          </cell>
        </row>
        <row r="338">
          <cell r="E338" t="str">
            <v>信息学院    </v>
          </cell>
          <cell r="F338" t="str">
            <v>空间信息与数字技术         </v>
          </cell>
          <cell r="G338" t="str">
            <v>2020空间2       </v>
          </cell>
        </row>
        <row r="339">
          <cell r="B339">
            <v>2052437</v>
          </cell>
          <cell r="C339" t="str">
            <v>徐铭聪   </v>
          </cell>
        </row>
        <row r="339">
          <cell r="E339" t="str">
            <v>信息学院    </v>
          </cell>
          <cell r="F339" t="str">
            <v>软件工程    </v>
          </cell>
          <cell r="G339" t="str">
            <v>2020软工2       </v>
          </cell>
        </row>
        <row r="340">
          <cell r="B340">
            <v>2052527</v>
          </cell>
          <cell r="C340" t="str">
            <v>徐杰成   </v>
          </cell>
        </row>
        <row r="340">
          <cell r="E340" t="str">
            <v>信息学院    </v>
          </cell>
          <cell r="F340" t="str">
            <v>空间信息与数字技术         </v>
          </cell>
          <cell r="G340" t="str">
            <v>2020空间2       </v>
          </cell>
        </row>
        <row r="341">
          <cell r="B341">
            <v>2052101</v>
          </cell>
          <cell r="C341" t="str">
            <v>赵瑞依   </v>
          </cell>
        </row>
        <row r="341">
          <cell r="E341" t="str">
            <v>信息学院    </v>
          </cell>
          <cell r="F341" t="str">
            <v>数据科学与大数据技术          </v>
          </cell>
          <cell r="G341" t="str">
            <v>2020数据1       </v>
          </cell>
        </row>
        <row r="342">
          <cell r="B342" t="str">
            <v>Y2050145</v>
          </cell>
          <cell r="C342" t="str">
            <v>凯迪旦·阿里木       </v>
          </cell>
        </row>
        <row r="342">
          <cell r="E342" t="str">
            <v>信息学院    </v>
          </cell>
          <cell r="F342" t="str">
            <v>预科  </v>
          </cell>
          <cell r="G342" t="str">
            <v>2020理科1       </v>
          </cell>
        </row>
        <row r="343">
          <cell r="B343">
            <v>2036121</v>
          </cell>
          <cell r="C343" t="str">
            <v>史沐青   </v>
          </cell>
        </row>
        <row r="343">
          <cell r="E343" t="str">
            <v>信息学院    </v>
          </cell>
          <cell r="F343" t="str">
            <v>计算机科学与技术        </v>
          </cell>
          <cell r="G343" t="str">
            <v>2020计科1       </v>
          </cell>
        </row>
        <row r="344">
          <cell r="B344">
            <v>2057109</v>
          </cell>
          <cell r="C344" t="str">
            <v>黄栩峰   </v>
          </cell>
        </row>
        <row r="344">
          <cell r="E344" t="str">
            <v>信息学院    </v>
          </cell>
          <cell r="F344" t="str">
            <v>信息与计算科学       </v>
          </cell>
          <cell r="G344" t="str">
            <v>2020信计1       </v>
          </cell>
        </row>
        <row r="345">
          <cell r="B345">
            <v>2052503</v>
          </cell>
          <cell r="C345" t="str">
            <v>房欣瑜   </v>
          </cell>
        </row>
        <row r="345">
          <cell r="E345" t="str">
            <v>信息学院    </v>
          </cell>
          <cell r="F345" t="str">
            <v>数据科学与大数据技术          </v>
          </cell>
          <cell r="G345" t="str">
            <v>2020数据1       </v>
          </cell>
        </row>
        <row r="346">
          <cell r="B346">
            <v>2091445</v>
          </cell>
          <cell r="C346" t="str">
            <v>陈鑫辉   </v>
          </cell>
        </row>
        <row r="346">
          <cell r="E346" t="str">
            <v>信息学院    </v>
          </cell>
          <cell r="F346" t="str">
            <v>空间信息与数字技术         </v>
          </cell>
          <cell r="G346" t="str">
            <v>2020空间1       </v>
          </cell>
        </row>
        <row r="347">
          <cell r="B347">
            <v>2052525</v>
          </cell>
          <cell r="C347" t="str">
            <v>姚逸宁   </v>
          </cell>
        </row>
        <row r="347">
          <cell r="E347" t="str">
            <v>信息学院    </v>
          </cell>
          <cell r="F347" t="str">
            <v>空间信息与数字技术         </v>
          </cell>
          <cell r="G347" t="str">
            <v>2020空间2       </v>
          </cell>
        </row>
        <row r="348">
          <cell r="B348">
            <v>2052535</v>
          </cell>
          <cell r="C348" t="str">
            <v>易锦博   </v>
          </cell>
        </row>
        <row r="348">
          <cell r="E348" t="str">
            <v>信息学院    </v>
          </cell>
          <cell r="F348" t="str">
            <v>软件工程    </v>
          </cell>
          <cell r="G348" t="str">
            <v>2020软工1       </v>
          </cell>
        </row>
        <row r="349">
          <cell r="B349">
            <v>2052311</v>
          </cell>
          <cell r="C349" t="str">
            <v>钟喜晋   </v>
          </cell>
        </row>
        <row r="349">
          <cell r="E349" t="str">
            <v>信息学院    </v>
          </cell>
          <cell r="F349" t="str">
            <v>软件工程    </v>
          </cell>
          <cell r="G349" t="str">
            <v>2020软工1       </v>
          </cell>
        </row>
        <row r="350">
          <cell r="B350" t="str">
            <v>Y2050126</v>
          </cell>
          <cell r="C350" t="str">
            <v>吴然  </v>
          </cell>
        </row>
        <row r="350">
          <cell r="E350" t="str">
            <v>信息学院    </v>
          </cell>
          <cell r="F350" t="str">
            <v>预科  </v>
          </cell>
          <cell r="G350" t="str">
            <v>2020理科1       </v>
          </cell>
        </row>
        <row r="351">
          <cell r="B351">
            <v>2052143</v>
          </cell>
          <cell r="C351" t="str">
            <v>吴宜宸   </v>
          </cell>
        </row>
        <row r="351">
          <cell r="E351" t="str">
            <v>信息学院    </v>
          </cell>
          <cell r="F351" t="str">
            <v>空间信息与数字技术         </v>
          </cell>
          <cell r="G351" t="str">
            <v>2020空间1       </v>
          </cell>
        </row>
        <row r="352">
          <cell r="B352">
            <v>2052223</v>
          </cell>
          <cell r="C352" t="str">
            <v>冯令慈   </v>
          </cell>
        </row>
        <row r="352">
          <cell r="E352" t="str">
            <v>信息学院    </v>
          </cell>
          <cell r="F352" t="str">
            <v>空间信息与数字技术         </v>
          </cell>
          <cell r="G352" t="str">
            <v>2020空间1       </v>
          </cell>
        </row>
        <row r="353">
          <cell r="B353">
            <v>2052544</v>
          </cell>
          <cell r="C353" t="str">
            <v>马海洋   </v>
          </cell>
        </row>
        <row r="353">
          <cell r="E353" t="str">
            <v>信息学院    </v>
          </cell>
          <cell r="F353" t="str">
            <v>软件工程    </v>
          </cell>
          <cell r="G353" t="str">
            <v>2020软工1       </v>
          </cell>
        </row>
        <row r="354">
          <cell r="B354">
            <v>2052511</v>
          </cell>
          <cell r="C354" t="str">
            <v>布仁格西格     </v>
          </cell>
        </row>
        <row r="354">
          <cell r="E354" t="str">
            <v>信息学院    </v>
          </cell>
          <cell r="F354" t="str">
            <v>软件工程    </v>
          </cell>
          <cell r="G354" t="str">
            <v>2020软工1       </v>
          </cell>
        </row>
        <row r="355">
          <cell r="B355">
            <v>2052322</v>
          </cell>
          <cell r="C355" t="str">
            <v>戚凌峰   </v>
          </cell>
        </row>
        <row r="355">
          <cell r="E355" t="str">
            <v>信息学院    </v>
          </cell>
          <cell r="F355" t="str">
            <v>空间信息与数字技术         </v>
          </cell>
          <cell r="G355" t="str">
            <v>2020空间2       </v>
          </cell>
        </row>
        <row r="356">
          <cell r="B356">
            <v>2057129</v>
          </cell>
          <cell r="C356" t="str">
            <v>陈致宇   </v>
          </cell>
        </row>
        <row r="356">
          <cell r="E356" t="str">
            <v>信息学院    </v>
          </cell>
          <cell r="F356" t="str">
            <v>信息与计算科学       </v>
          </cell>
          <cell r="G356" t="str">
            <v>2020信计1       </v>
          </cell>
        </row>
        <row r="357">
          <cell r="B357">
            <v>2052213</v>
          </cell>
          <cell r="C357" t="str">
            <v>米尔沙力·外力       </v>
          </cell>
        </row>
        <row r="357">
          <cell r="E357" t="str">
            <v>信息学院    </v>
          </cell>
          <cell r="F357" t="str">
            <v>计算机科学与技术        </v>
          </cell>
          <cell r="G357" t="str">
            <v>2020计科2       </v>
          </cell>
        </row>
        <row r="358">
          <cell r="B358">
            <v>2052638</v>
          </cell>
          <cell r="C358" t="str">
            <v>何官文   </v>
          </cell>
        </row>
        <row r="358">
          <cell r="E358" t="str">
            <v>信息学院    </v>
          </cell>
          <cell r="F358" t="str">
            <v>软件工程    </v>
          </cell>
          <cell r="G358" t="str">
            <v>2020软工2       </v>
          </cell>
        </row>
        <row r="359">
          <cell r="B359" t="str">
            <v>Y2050152</v>
          </cell>
          <cell r="C359" t="str">
            <v>爱热丹·阿依努尔        </v>
          </cell>
        </row>
        <row r="359">
          <cell r="E359" t="str">
            <v>信息学院    </v>
          </cell>
          <cell r="F359" t="str">
            <v>预科  </v>
          </cell>
          <cell r="G359" t="str">
            <v>2020理科1       </v>
          </cell>
        </row>
        <row r="360">
          <cell r="B360">
            <v>2052417</v>
          </cell>
          <cell r="C360" t="str">
            <v>姬喆  </v>
          </cell>
        </row>
        <row r="360">
          <cell r="E360" t="str">
            <v>信息学院    </v>
          </cell>
          <cell r="F360" t="str">
            <v>计算机科学与技术        </v>
          </cell>
          <cell r="G360" t="str">
            <v>2020计科3       </v>
          </cell>
        </row>
        <row r="361">
          <cell r="B361">
            <v>2052145</v>
          </cell>
          <cell r="C361" t="str">
            <v>黄亚兴   </v>
          </cell>
        </row>
        <row r="361">
          <cell r="E361" t="str">
            <v>信息学院    </v>
          </cell>
          <cell r="F361" t="str">
            <v>空间信息与数字技术         </v>
          </cell>
          <cell r="G361" t="str">
            <v>2020空间1       </v>
          </cell>
        </row>
        <row r="362">
          <cell r="B362">
            <v>2052524</v>
          </cell>
          <cell r="C362" t="str">
            <v>汪张博尔    </v>
          </cell>
        </row>
        <row r="362">
          <cell r="E362" t="str">
            <v>信息学院    </v>
          </cell>
          <cell r="F362" t="str">
            <v>空间信息与数字技术         </v>
          </cell>
          <cell r="G362" t="str">
            <v>2020空间2       </v>
          </cell>
        </row>
        <row r="363">
          <cell r="B363">
            <v>2052618</v>
          </cell>
          <cell r="C363" t="str">
            <v>张泽人   </v>
          </cell>
        </row>
        <row r="363">
          <cell r="E363" t="str">
            <v>信息学院    </v>
          </cell>
          <cell r="F363" t="str">
            <v>空间信息与数字技术         </v>
          </cell>
          <cell r="G363" t="str">
            <v>2020空间1       </v>
          </cell>
        </row>
        <row r="364">
          <cell r="B364">
            <v>2052530</v>
          </cell>
          <cell r="C364" t="str">
            <v>赵子豪   </v>
          </cell>
        </row>
        <row r="364">
          <cell r="E364" t="str">
            <v>信息学院    </v>
          </cell>
          <cell r="F364" t="str">
            <v>软件工程    </v>
          </cell>
          <cell r="G364" t="str">
            <v>2020软工1       </v>
          </cell>
        </row>
        <row r="365">
          <cell r="B365">
            <v>2052317</v>
          </cell>
          <cell r="C365" t="str">
            <v>马啸宇   </v>
          </cell>
        </row>
        <row r="365">
          <cell r="E365" t="str">
            <v>信息学院    </v>
          </cell>
          <cell r="F365" t="str">
            <v>数据科学与大数据技术          </v>
          </cell>
          <cell r="G365" t="str">
            <v>2020数据1       </v>
          </cell>
        </row>
        <row r="366">
          <cell r="B366">
            <v>2052233</v>
          </cell>
          <cell r="C366" t="str">
            <v>王康智   </v>
          </cell>
        </row>
        <row r="366">
          <cell r="E366" t="str">
            <v>信息学院    </v>
          </cell>
          <cell r="F366" t="str">
            <v>数据科学与大数据技术          </v>
          </cell>
          <cell r="G366" t="str">
            <v>2020数据1       </v>
          </cell>
        </row>
        <row r="367">
          <cell r="B367">
            <v>2052245</v>
          </cell>
          <cell r="C367" t="str">
            <v>杜昱坤   </v>
          </cell>
        </row>
        <row r="367">
          <cell r="E367" t="str">
            <v>信息学院    </v>
          </cell>
          <cell r="F367" t="str">
            <v>空间信息与数字技术         </v>
          </cell>
          <cell r="G367" t="str">
            <v>2020空间1       </v>
          </cell>
        </row>
        <row r="368">
          <cell r="B368">
            <v>1961227</v>
          </cell>
          <cell r="C368" t="str">
            <v>臧彦哲   </v>
          </cell>
        </row>
        <row r="368">
          <cell r="E368" t="str">
            <v>信息学院    </v>
          </cell>
          <cell r="F368" t="str">
            <v>计算机科学与技术        </v>
          </cell>
          <cell r="G368" t="str">
            <v>2020计科1       </v>
          </cell>
        </row>
        <row r="369">
          <cell r="B369">
            <v>2052314</v>
          </cell>
          <cell r="C369" t="str">
            <v>蒋子天   </v>
          </cell>
        </row>
        <row r="369">
          <cell r="E369" t="str">
            <v>信息学院    </v>
          </cell>
          <cell r="F369" t="str">
            <v>空间信息与数字技术         </v>
          </cell>
          <cell r="G369" t="str">
            <v>2020空间2       </v>
          </cell>
        </row>
        <row r="370">
          <cell r="B370">
            <v>2057112</v>
          </cell>
          <cell r="C370" t="str">
            <v>杨熙宸   </v>
          </cell>
        </row>
        <row r="370">
          <cell r="E370" t="str">
            <v>信息学院    </v>
          </cell>
          <cell r="F370" t="str">
            <v>信息与计算科学       </v>
          </cell>
          <cell r="G370" t="str">
            <v>2020信计1       </v>
          </cell>
        </row>
        <row r="371">
          <cell r="B371">
            <v>2057119</v>
          </cell>
          <cell r="C371" t="str">
            <v>汪壹  </v>
          </cell>
        </row>
        <row r="371">
          <cell r="E371" t="str">
            <v>信息学院    </v>
          </cell>
          <cell r="F371" t="str">
            <v>信息与计算科学       </v>
          </cell>
          <cell r="G371" t="str">
            <v>2020信计1       </v>
          </cell>
        </row>
        <row r="372">
          <cell r="B372">
            <v>2057111</v>
          </cell>
          <cell r="C372" t="str">
            <v>马袁皓   </v>
          </cell>
        </row>
        <row r="372">
          <cell r="E372" t="str">
            <v>信息学院    </v>
          </cell>
          <cell r="F372" t="str">
            <v>信息与计算科学       </v>
          </cell>
          <cell r="G372" t="str">
            <v>2020信计1       </v>
          </cell>
        </row>
        <row r="373">
          <cell r="B373">
            <v>2052543</v>
          </cell>
          <cell r="C373" t="str">
            <v>赵坤  </v>
          </cell>
        </row>
        <row r="373">
          <cell r="E373" t="str">
            <v>信息学院    </v>
          </cell>
          <cell r="F373" t="str">
            <v>空间信息与数字技术         </v>
          </cell>
          <cell r="G373" t="str">
            <v>2020空间2       </v>
          </cell>
        </row>
        <row r="374">
          <cell r="B374">
            <v>2052441</v>
          </cell>
          <cell r="C374" t="str">
            <v>陈康康   </v>
          </cell>
        </row>
        <row r="374">
          <cell r="E374" t="str">
            <v>信息学院    </v>
          </cell>
          <cell r="F374" t="str">
            <v>空间信息与数字技术         </v>
          </cell>
          <cell r="G374" t="str">
            <v>2020空间2       </v>
          </cell>
        </row>
        <row r="375">
          <cell r="B375" t="str">
            <v>Y2050146</v>
          </cell>
          <cell r="C375" t="str">
            <v>刘文杰   </v>
          </cell>
        </row>
        <row r="375">
          <cell r="E375" t="str">
            <v>信息学院    </v>
          </cell>
          <cell r="F375" t="str">
            <v>预科  </v>
          </cell>
          <cell r="G375" t="str">
            <v>2020理科1       </v>
          </cell>
        </row>
        <row r="376">
          <cell r="B376">
            <v>2057114</v>
          </cell>
          <cell r="C376" t="str">
            <v>刘阳  </v>
          </cell>
        </row>
        <row r="376">
          <cell r="E376" t="str">
            <v>信息学院    </v>
          </cell>
          <cell r="F376" t="str">
            <v>信息与计算科学       </v>
          </cell>
          <cell r="G376" t="str">
            <v>2020信计1       </v>
          </cell>
        </row>
        <row r="377">
          <cell r="B377">
            <v>2057128</v>
          </cell>
          <cell r="C377" t="str">
            <v>周士杰   </v>
          </cell>
        </row>
        <row r="377">
          <cell r="E377" t="str">
            <v>信息学院    </v>
          </cell>
          <cell r="F377" t="str">
            <v>信息与计算科学       </v>
          </cell>
          <cell r="G377" t="str">
            <v>2020信计1       </v>
          </cell>
        </row>
        <row r="378">
          <cell r="B378">
            <v>2052318</v>
          </cell>
          <cell r="C378" t="str">
            <v>张知航   </v>
          </cell>
        </row>
        <row r="378">
          <cell r="E378" t="str">
            <v>信息学院    </v>
          </cell>
          <cell r="F378" t="str">
            <v>空间信息与数字技术         </v>
          </cell>
          <cell r="G378" t="str">
            <v>2020空间2       </v>
          </cell>
        </row>
        <row r="379">
          <cell r="B379">
            <v>2057122</v>
          </cell>
          <cell r="C379" t="str">
            <v>崔浩  </v>
          </cell>
        </row>
        <row r="379">
          <cell r="E379" t="str">
            <v>信息学院    </v>
          </cell>
          <cell r="F379" t="str">
            <v>信息与计算科学       </v>
          </cell>
          <cell r="G379" t="str">
            <v>2020信计1       </v>
          </cell>
        </row>
        <row r="380">
          <cell r="B380">
            <v>2052624</v>
          </cell>
          <cell r="C380" t="str">
            <v>陈熠昊   </v>
          </cell>
        </row>
        <row r="380">
          <cell r="E380" t="str">
            <v>信息学院    </v>
          </cell>
          <cell r="F380" t="str">
            <v>空间信息与数字技术         </v>
          </cell>
          <cell r="G380" t="str">
            <v>2020空间1       </v>
          </cell>
        </row>
        <row r="381">
          <cell r="B381">
            <v>2057137</v>
          </cell>
          <cell r="C381" t="str">
            <v>陈卓义   </v>
          </cell>
        </row>
        <row r="381">
          <cell r="E381" t="str">
            <v>信息学院    </v>
          </cell>
          <cell r="F381" t="str">
            <v>信息与计算科学       </v>
          </cell>
          <cell r="G381" t="str">
            <v>2020信计1       </v>
          </cell>
        </row>
        <row r="382">
          <cell r="B382">
            <v>2052114</v>
          </cell>
          <cell r="C382" t="str">
            <v>拜革扎提·尼加提        </v>
          </cell>
        </row>
        <row r="382">
          <cell r="E382" t="str">
            <v>信息学院    </v>
          </cell>
          <cell r="F382" t="str">
            <v>软件工程    </v>
          </cell>
          <cell r="G382" t="str">
            <v>2020软工1       </v>
          </cell>
        </row>
        <row r="383">
          <cell r="B383">
            <v>2057136</v>
          </cell>
          <cell r="C383" t="str">
            <v>田小康   </v>
          </cell>
        </row>
        <row r="383">
          <cell r="E383" t="str">
            <v>信息学院    </v>
          </cell>
          <cell r="F383" t="str">
            <v>信息与计算科学       </v>
          </cell>
          <cell r="G383" t="str">
            <v>2020信计1       </v>
          </cell>
        </row>
        <row r="384">
          <cell r="B384">
            <v>1851131</v>
          </cell>
          <cell r="C384" t="str">
            <v>王永谦   </v>
          </cell>
        </row>
        <row r="384">
          <cell r="E384" t="str">
            <v>信息学院    </v>
          </cell>
          <cell r="F384" t="str">
            <v>空间信息与数字技术         </v>
          </cell>
          <cell r="G384" t="str">
            <v>2020空间1       </v>
          </cell>
        </row>
        <row r="385">
          <cell r="B385">
            <v>1851230</v>
          </cell>
          <cell r="C385" t="str">
            <v>马伦能   </v>
          </cell>
        </row>
        <row r="385">
          <cell r="E385" t="str">
            <v>信息学院    </v>
          </cell>
          <cell r="F385" t="str">
            <v>空间信息与数字技术         </v>
          </cell>
          <cell r="G385" t="str">
            <v>2020空间1       </v>
          </cell>
        </row>
        <row r="386">
          <cell r="B386">
            <v>1825121</v>
          </cell>
          <cell r="C386" t="str">
            <v>廖祖广   </v>
          </cell>
        </row>
        <row r="386">
          <cell r="E386" t="str">
            <v>信息学院    </v>
          </cell>
          <cell r="F386" t="str">
            <v>软件工程    </v>
          </cell>
          <cell r="G386" t="str">
            <v>2020软工2       </v>
          </cell>
        </row>
        <row r="387">
          <cell r="B387" t="str">
            <v>F2052146</v>
          </cell>
          <cell r="C387" t="str">
            <v>张玉方   </v>
          </cell>
        </row>
        <row r="387">
          <cell r="E387" t="str">
            <v>信息学院    </v>
          </cell>
          <cell r="F387" t="str">
            <v>计算机科学与技术        </v>
          </cell>
          <cell r="G387" t="str">
            <v>2020计科1       </v>
          </cell>
        </row>
        <row r="388">
          <cell r="B388">
            <v>1722413</v>
          </cell>
          <cell r="C388" t="str">
            <v>邢泽  </v>
          </cell>
        </row>
        <row r="388">
          <cell r="E388" t="str">
            <v>信息学院    </v>
          </cell>
          <cell r="F388" t="str">
            <v>计算机科学与技术        </v>
          </cell>
          <cell r="G388" t="str">
            <v>2020计科2       </v>
          </cell>
        </row>
        <row r="389">
          <cell r="B389">
            <v>1728129</v>
          </cell>
          <cell r="C389" t="str">
            <v>吉晨豪   </v>
          </cell>
        </row>
        <row r="389">
          <cell r="E389" t="str">
            <v>信息学院    </v>
          </cell>
          <cell r="F389" t="str">
            <v>计算机科学与技术        </v>
          </cell>
          <cell r="G389" t="str">
            <v>2020计科2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workbookViewId="0">
      <selection activeCell="J5" sqref="J5:L8"/>
    </sheetView>
  </sheetViews>
  <sheetFormatPr defaultColWidth="8.89166666666667" defaultRowHeight="13.5"/>
  <cols>
    <col min="2" max="3" width="8.89166666666667" style="23"/>
    <col min="5" max="7" width="8.89166666666667" style="23"/>
    <col min="8" max="8" width="15.5583333333333" customWidth="1"/>
    <col min="10" max="10" width="11.3333333333333" customWidth="1"/>
  </cols>
  <sheetData>
    <row r="1" ht="14.25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8"/>
      <c r="C2" s="8"/>
      <c r="D2" s="8"/>
      <c r="E2" s="8"/>
      <c r="F2" s="8"/>
      <c r="G2" s="8"/>
    </row>
    <row r="3" spans="1:7">
      <c r="A3" s="9" t="s">
        <v>2</v>
      </c>
      <c r="B3" s="9"/>
      <c r="C3" s="9"/>
      <c r="D3" s="9"/>
      <c r="E3" s="10"/>
      <c r="F3" s="11"/>
      <c r="G3" s="11"/>
    </row>
    <row r="4" spans="1:7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</row>
    <row r="5" spans="1:12">
      <c r="A5" s="53">
        <v>1</v>
      </c>
      <c r="B5" s="41">
        <v>1640251</v>
      </c>
      <c r="C5" s="17" t="s">
        <v>10</v>
      </c>
      <c r="D5" s="17" t="str">
        <f>VLOOKUP(B5,'[1]Sheet1      '!$A$1:$F$65536,6,FALSE)</f>
        <v>2018计科2       </v>
      </c>
      <c r="E5" s="61" t="s">
        <v>11</v>
      </c>
      <c r="F5" s="42">
        <v>4</v>
      </c>
      <c r="G5" s="38" t="s">
        <v>12</v>
      </c>
      <c r="H5" s="38" t="s">
        <v>13</v>
      </c>
      <c r="J5" s="54" t="s">
        <v>14</v>
      </c>
      <c r="K5" s="55" t="s">
        <v>15</v>
      </c>
      <c r="L5" s="55" t="s">
        <v>16</v>
      </c>
    </row>
    <row r="6" spans="1:12">
      <c r="A6" s="53">
        <v>2</v>
      </c>
      <c r="B6" s="41">
        <v>1651235</v>
      </c>
      <c r="C6" s="17" t="s">
        <v>17</v>
      </c>
      <c r="D6" s="17" t="str">
        <f>VLOOKUP(B6,'[1]Sheet1      '!$A$1:$F$65536,6,FALSE)</f>
        <v>2018计科2       </v>
      </c>
      <c r="E6" s="61" t="s">
        <v>18</v>
      </c>
      <c r="F6" s="42">
        <v>70</v>
      </c>
      <c r="G6" s="38" t="s">
        <v>19</v>
      </c>
      <c r="H6" s="38" t="s">
        <v>20</v>
      </c>
      <c r="J6" s="22"/>
      <c r="K6" s="55" t="s">
        <v>21</v>
      </c>
      <c r="L6" s="55">
        <v>6</v>
      </c>
    </row>
    <row r="7" spans="1:12">
      <c r="A7" s="53">
        <v>3</v>
      </c>
      <c r="B7" s="41">
        <v>1851118</v>
      </c>
      <c r="C7" s="17" t="s">
        <v>22</v>
      </c>
      <c r="D7" s="17" t="str">
        <f>VLOOKUP(B7,'[1]Sheet1      '!$A$1:$F$65536,6,FALSE)</f>
        <v>2018计科1       </v>
      </c>
      <c r="E7" s="39" t="s">
        <v>23</v>
      </c>
      <c r="F7" s="42">
        <v>1</v>
      </c>
      <c r="G7" s="17" t="s">
        <v>12</v>
      </c>
      <c r="J7" s="22"/>
      <c r="K7" s="55" t="s">
        <v>24</v>
      </c>
      <c r="L7" s="55">
        <v>11</v>
      </c>
    </row>
    <row r="8" spans="1:12">
      <c r="A8" s="53">
        <v>4</v>
      </c>
      <c r="B8" s="41">
        <v>1822326</v>
      </c>
      <c r="C8" s="17" t="s">
        <v>25</v>
      </c>
      <c r="D8" s="17" t="str">
        <f>VLOOKUP(B8,'[1]Sheet1      '!$A$1:$F$65536,6,FALSE)</f>
        <v>2018计科1       </v>
      </c>
      <c r="E8" s="39" t="s">
        <v>26</v>
      </c>
      <c r="F8" s="42">
        <v>2</v>
      </c>
      <c r="G8" s="17" t="s">
        <v>12</v>
      </c>
      <c r="J8" s="22"/>
      <c r="K8" s="55" t="s">
        <v>27</v>
      </c>
      <c r="L8" s="55">
        <v>23</v>
      </c>
    </row>
    <row r="9" spans="1:7">
      <c r="A9" s="53">
        <v>5</v>
      </c>
      <c r="B9" s="41">
        <v>1892230</v>
      </c>
      <c r="C9" s="17" t="s">
        <v>28</v>
      </c>
      <c r="D9" s="17" t="str">
        <f>VLOOKUP(B9,'[1]Sheet1      '!$A$1:$F$65536,6,FALSE)</f>
        <v>2018计科1       </v>
      </c>
      <c r="E9" s="39" t="s">
        <v>26</v>
      </c>
      <c r="F9" s="42">
        <v>3</v>
      </c>
      <c r="G9" s="17" t="s">
        <v>12</v>
      </c>
    </row>
    <row r="10" spans="1:7">
      <c r="A10" s="53">
        <v>6</v>
      </c>
      <c r="B10" s="41">
        <v>1851124</v>
      </c>
      <c r="C10" s="17" t="s">
        <v>29</v>
      </c>
      <c r="D10" s="17" t="str">
        <f>VLOOKUP(B10,'[1]Sheet1      '!$A$1:$F$65536,6,FALSE)</f>
        <v>2018计科1       </v>
      </c>
      <c r="E10" s="39" t="s">
        <v>30</v>
      </c>
      <c r="F10" s="42">
        <v>6</v>
      </c>
      <c r="G10" s="17" t="s">
        <v>12</v>
      </c>
    </row>
    <row r="11" spans="1:7">
      <c r="A11" s="53">
        <v>7</v>
      </c>
      <c r="B11" s="41">
        <v>1851222</v>
      </c>
      <c r="C11" s="17" t="s">
        <v>31</v>
      </c>
      <c r="D11" s="17" t="str">
        <f>VLOOKUP(B11,'[1]Sheet1      '!$A$1:$F$65536,6,FALSE)</f>
        <v>2018计科2       </v>
      </c>
      <c r="E11" s="39" t="s">
        <v>32</v>
      </c>
      <c r="F11" s="42">
        <v>7</v>
      </c>
      <c r="G11" s="17" t="s">
        <v>12</v>
      </c>
    </row>
    <row r="12" spans="1:7">
      <c r="A12" s="53">
        <v>8</v>
      </c>
      <c r="B12" s="41">
        <v>1851215</v>
      </c>
      <c r="C12" s="17" t="s">
        <v>33</v>
      </c>
      <c r="D12" s="17" t="str">
        <f>VLOOKUP(B12,'[1]Sheet1      '!$A$1:$F$65536,6,FALSE)</f>
        <v>2018计科2       </v>
      </c>
      <c r="E12" s="39" t="s">
        <v>34</v>
      </c>
      <c r="F12" s="42">
        <v>9</v>
      </c>
      <c r="G12" s="17" t="s">
        <v>12</v>
      </c>
    </row>
    <row r="13" spans="1:7">
      <c r="A13" s="53">
        <v>9</v>
      </c>
      <c r="B13" s="41">
        <v>1851105</v>
      </c>
      <c r="C13" s="17" t="s">
        <v>35</v>
      </c>
      <c r="D13" s="17" t="str">
        <f>VLOOKUP(B13,'[1]Sheet1      '!$A$1:$F$65536,6,FALSE)</f>
        <v>2018计科1       </v>
      </c>
      <c r="E13" s="39" t="s">
        <v>36</v>
      </c>
      <c r="F13" s="41">
        <v>11</v>
      </c>
      <c r="G13" s="16" t="s">
        <v>37</v>
      </c>
    </row>
    <row r="14" spans="1:7">
      <c r="A14" s="53">
        <v>10</v>
      </c>
      <c r="B14" s="41">
        <v>1813404</v>
      </c>
      <c r="C14" s="17" t="s">
        <v>38</v>
      </c>
      <c r="D14" s="17" t="str">
        <f>VLOOKUP(B14,'[1]Sheet1      '!$A$1:$F$65536,6,FALSE)</f>
        <v>2018计科1       </v>
      </c>
      <c r="E14" s="39" t="s">
        <v>39</v>
      </c>
      <c r="F14" s="41">
        <v>12</v>
      </c>
      <c r="G14" s="16" t="s">
        <v>37</v>
      </c>
    </row>
    <row r="15" spans="1:7">
      <c r="A15" s="53">
        <v>11</v>
      </c>
      <c r="B15" s="41">
        <v>1851306</v>
      </c>
      <c r="C15" s="17" t="s">
        <v>40</v>
      </c>
      <c r="D15" s="17" t="str">
        <f>VLOOKUP(B15,'[1]Sheet1      '!$A$1:$F$65536,6,FALSE)</f>
        <v>2018计科3       </v>
      </c>
      <c r="E15" s="39" t="s">
        <v>41</v>
      </c>
      <c r="F15" s="41">
        <v>13</v>
      </c>
      <c r="G15" s="16" t="s">
        <v>37</v>
      </c>
    </row>
    <row r="16" spans="1:7">
      <c r="A16" s="53">
        <v>12</v>
      </c>
      <c r="B16" s="41">
        <v>1851116</v>
      </c>
      <c r="C16" s="17" t="s">
        <v>42</v>
      </c>
      <c r="D16" s="17" t="str">
        <f>VLOOKUP(B16,'[1]Sheet1      '!$A$1:$F$65536,6,FALSE)</f>
        <v>2018计科1       </v>
      </c>
      <c r="E16" s="39" t="s">
        <v>43</v>
      </c>
      <c r="F16" s="41">
        <v>14</v>
      </c>
      <c r="G16" s="16" t="s">
        <v>37</v>
      </c>
    </row>
    <row r="17" spans="1:7">
      <c r="A17" s="53">
        <v>13</v>
      </c>
      <c r="B17" s="41">
        <v>1851107</v>
      </c>
      <c r="C17" s="17" t="s">
        <v>44</v>
      </c>
      <c r="D17" s="17" t="str">
        <f>VLOOKUP(B17,'[1]Sheet1      '!$A$1:$F$65536,6,FALSE)</f>
        <v>2018计科1       </v>
      </c>
      <c r="E17" s="39" t="s">
        <v>45</v>
      </c>
      <c r="F17" s="41">
        <v>17</v>
      </c>
      <c r="G17" s="16" t="s">
        <v>37</v>
      </c>
    </row>
    <row r="18" spans="1:7">
      <c r="A18" s="53">
        <v>14</v>
      </c>
      <c r="B18" s="41">
        <v>1851207</v>
      </c>
      <c r="C18" s="17" t="s">
        <v>46</v>
      </c>
      <c r="D18" s="17" t="str">
        <f>VLOOKUP(B18,'[1]Sheet1      '!$A$1:$F$65536,6,FALSE)</f>
        <v>2018计科2       </v>
      </c>
      <c r="E18" s="39" t="s">
        <v>47</v>
      </c>
      <c r="F18" s="41">
        <v>18</v>
      </c>
      <c r="G18" s="16" t="s">
        <v>37</v>
      </c>
    </row>
    <row r="19" spans="1:7">
      <c r="A19" s="53">
        <v>15</v>
      </c>
      <c r="B19" s="41">
        <v>1851227</v>
      </c>
      <c r="C19" s="17" t="s">
        <v>48</v>
      </c>
      <c r="D19" s="17" t="str">
        <f>VLOOKUP(B19,'[1]Sheet1      '!$A$1:$F$65536,6,FALSE)</f>
        <v>2018计科2       </v>
      </c>
      <c r="E19" s="39" t="s">
        <v>47</v>
      </c>
      <c r="F19" s="41">
        <v>19</v>
      </c>
      <c r="G19" s="16" t="s">
        <v>37</v>
      </c>
    </row>
    <row r="20" spans="1:7">
      <c r="A20" s="53">
        <v>16</v>
      </c>
      <c r="B20" s="41">
        <v>1851106</v>
      </c>
      <c r="C20" s="17" t="s">
        <v>49</v>
      </c>
      <c r="D20" s="17" t="str">
        <f>VLOOKUP(B20,'[1]Sheet1      '!$A$1:$F$65536,6,FALSE)</f>
        <v>2018计科1       </v>
      </c>
      <c r="E20" s="39" t="s">
        <v>50</v>
      </c>
      <c r="F20" s="41">
        <v>20</v>
      </c>
      <c r="G20" s="16" t="s">
        <v>37</v>
      </c>
    </row>
    <row r="21" spans="1:7">
      <c r="A21" s="53">
        <v>17</v>
      </c>
      <c r="B21" s="41">
        <v>1851201</v>
      </c>
      <c r="C21" s="17" t="s">
        <v>51</v>
      </c>
      <c r="D21" s="17" t="str">
        <f>VLOOKUP(B21,'[1]Sheet1      '!$A$1:$F$65536,6,FALSE)</f>
        <v>2018计科2       </v>
      </c>
      <c r="E21" s="39" t="s">
        <v>52</v>
      </c>
      <c r="F21" s="41">
        <v>23</v>
      </c>
      <c r="G21" s="16" t="s">
        <v>37</v>
      </c>
    </row>
    <row r="22" spans="1:7">
      <c r="A22" s="53">
        <v>18</v>
      </c>
      <c r="B22" s="41">
        <v>1851322</v>
      </c>
      <c r="C22" s="17" t="s">
        <v>53</v>
      </c>
      <c r="D22" s="17" t="str">
        <f>VLOOKUP(B22,'[1]Sheet1      '!$A$1:$F$65536,6,FALSE)</f>
        <v>2018计科3       </v>
      </c>
      <c r="E22" s="39" t="s">
        <v>54</v>
      </c>
      <c r="F22" s="41">
        <v>24</v>
      </c>
      <c r="G22" s="16" t="s">
        <v>37</v>
      </c>
    </row>
    <row r="23" spans="1:7">
      <c r="A23" s="53">
        <v>19</v>
      </c>
      <c r="B23" s="41">
        <v>1851203</v>
      </c>
      <c r="C23" s="17" t="s">
        <v>55</v>
      </c>
      <c r="D23" s="17" t="str">
        <f>VLOOKUP(B23,'[1]Sheet1      '!$A$1:$F$65536,6,FALSE)</f>
        <v>2018计科2       </v>
      </c>
      <c r="E23" s="39" t="s">
        <v>56</v>
      </c>
      <c r="F23" s="41">
        <v>25</v>
      </c>
      <c r="G23" s="16" t="s">
        <v>37</v>
      </c>
    </row>
    <row r="24" spans="1:7">
      <c r="A24" s="53">
        <v>20</v>
      </c>
      <c r="B24" s="41">
        <v>1851205</v>
      </c>
      <c r="C24" s="17" t="s">
        <v>57</v>
      </c>
      <c r="D24" s="17" t="str">
        <f>VLOOKUP(B24,'[1]Sheet1      '!$A$1:$F$65536,6,FALSE)</f>
        <v>2018计科2       </v>
      </c>
      <c r="E24" s="39" t="s">
        <v>58</v>
      </c>
      <c r="F24" s="42">
        <v>26</v>
      </c>
      <c r="G24" s="17" t="s">
        <v>19</v>
      </c>
    </row>
    <row r="25" spans="1:7">
      <c r="A25" s="53">
        <v>21</v>
      </c>
      <c r="B25" s="41">
        <v>1851206</v>
      </c>
      <c r="C25" s="17" t="s">
        <v>59</v>
      </c>
      <c r="D25" s="17" t="str">
        <f>VLOOKUP(B25,'[1]Sheet1      '!$A$1:$F$65536,6,FALSE)</f>
        <v>2018计科2       </v>
      </c>
      <c r="E25" s="39" t="s">
        <v>60</v>
      </c>
      <c r="F25" s="42">
        <v>27</v>
      </c>
      <c r="G25" s="17" t="s">
        <v>19</v>
      </c>
    </row>
    <row r="26" spans="1:7">
      <c r="A26" s="53">
        <v>22</v>
      </c>
      <c r="B26" s="41">
        <v>1851208</v>
      </c>
      <c r="C26" s="17" t="s">
        <v>61</v>
      </c>
      <c r="D26" s="17" t="str">
        <f>VLOOKUP(B26,'[1]Sheet1      '!$A$1:$F$65536,6,FALSE)</f>
        <v>2018计科2       </v>
      </c>
      <c r="E26" s="39" t="s">
        <v>62</v>
      </c>
      <c r="F26" s="42">
        <v>28</v>
      </c>
      <c r="G26" s="17" t="s">
        <v>19</v>
      </c>
    </row>
    <row r="27" spans="1:7">
      <c r="A27" s="53">
        <v>23</v>
      </c>
      <c r="B27" s="41">
        <v>1851101</v>
      </c>
      <c r="C27" s="17" t="s">
        <v>63</v>
      </c>
      <c r="D27" s="17" t="str">
        <f>VLOOKUP(B27,'[1]Sheet1      '!$A$1:$F$65536,6,FALSE)</f>
        <v>2018计科1       </v>
      </c>
      <c r="E27" s="39" t="s">
        <v>64</v>
      </c>
      <c r="F27" s="42">
        <v>30</v>
      </c>
      <c r="G27" s="17" t="s">
        <v>19</v>
      </c>
    </row>
    <row r="28" spans="1:7">
      <c r="A28" s="53">
        <v>24</v>
      </c>
      <c r="B28" s="41">
        <v>1851225</v>
      </c>
      <c r="C28" s="17" t="s">
        <v>65</v>
      </c>
      <c r="D28" s="17" t="str">
        <f>VLOOKUP(B28,'[1]Sheet1      '!$A$1:$F$65536,6,FALSE)</f>
        <v>2018计科2       </v>
      </c>
      <c r="E28" s="39" t="s">
        <v>66</v>
      </c>
      <c r="F28" s="42">
        <v>31</v>
      </c>
      <c r="G28" s="17" t="s">
        <v>19</v>
      </c>
    </row>
    <row r="29" spans="1:7">
      <c r="A29" s="53">
        <v>25</v>
      </c>
      <c r="B29" s="41">
        <v>1811408</v>
      </c>
      <c r="C29" s="17" t="s">
        <v>67</v>
      </c>
      <c r="D29" s="17" t="str">
        <f>VLOOKUP(B29,'[1]Sheet1      '!$A$1:$F$65536,6,FALSE)</f>
        <v>2018计科1       </v>
      </c>
      <c r="E29" s="39" t="s">
        <v>68</v>
      </c>
      <c r="F29" s="42">
        <v>33</v>
      </c>
      <c r="G29" s="17" t="s">
        <v>19</v>
      </c>
    </row>
    <row r="30" spans="1:7">
      <c r="A30" s="53">
        <v>26</v>
      </c>
      <c r="B30" s="41">
        <v>1851104</v>
      </c>
      <c r="C30" s="17" t="s">
        <v>69</v>
      </c>
      <c r="D30" s="17" t="str">
        <f>VLOOKUP(B30,'[1]Sheet1      '!$A$1:$F$65536,6,FALSE)</f>
        <v>2018计科1       </v>
      </c>
      <c r="E30" s="39" t="s">
        <v>70</v>
      </c>
      <c r="F30" s="42">
        <v>34</v>
      </c>
      <c r="G30" s="17" t="s">
        <v>19</v>
      </c>
    </row>
    <row r="31" spans="1:7">
      <c r="A31" s="53">
        <v>27</v>
      </c>
      <c r="B31" s="41">
        <v>1841129</v>
      </c>
      <c r="C31" s="17" t="s">
        <v>71</v>
      </c>
      <c r="D31" s="17" t="str">
        <f>VLOOKUP(B31,'[1]Sheet1      '!$A$1:$F$65536,6,FALSE)</f>
        <v>2018计科2       </v>
      </c>
      <c r="E31" s="39" t="s">
        <v>72</v>
      </c>
      <c r="F31" s="42">
        <v>35</v>
      </c>
      <c r="G31" s="17" t="s">
        <v>19</v>
      </c>
    </row>
    <row r="32" spans="1:7">
      <c r="A32" s="53">
        <v>28</v>
      </c>
      <c r="B32" s="41">
        <v>1891234</v>
      </c>
      <c r="C32" s="17" t="s">
        <v>73</v>
      </c>
      <c r="D32" s="17" t="str">
        <f>VLOOKUP(B32,'[1]Sheet1      '!$A$1:$F$65536,6,FALSE)</f>
        <v>2018计科2       </v>
      </c>
      <c r="E32" s="39" t="s">
        <v>74</v>
      </c>
      <c r="F32" s="42">
        <v>36</v>
      </c>
      <c r="G32" s="17" t="s">
        <v>19</v>
      </c>
    </row>
    <row r="33" spans="1:7">
      <c r="A33" s="53">
        <v>29</v>
      </c>
      <c r="B33" s="41">
        <v>1851308</v>
      </c>
      <c r="C33" s="17" t="s">
        <v>75</v>
      </c>
      <c r="D33" s="17" t="str">
        <f>VLOOKUP(B33,'[1]Sheet1      '!$A$1:$F$65536,6,FALSE)</f>
        <v>2018计科3       </v>
      </c>
      <c r="E33" s="39" t="s">
        <v>76</v>
      </c>
      <c r="F33" s="42">
        <v>37</v>
      </c>
      <c r="G33" s="17" t="s">
        <v>19</v>
      </c>
    </row>
    <row r="34" spans="1:7">
      <c r="A34" s="53">
        <v>30</v>
      </c>
      <c r="B34" s="41">
        <v>1851210</v>
      </c>
      <c r="C34" s="17" t="s">
        <v>77</v>
      </c>
      <c r="D34" s="17" t="str">
        <f>VLOOKUP(B34,'[1]Sheet1      '!$A$1:$F$65536,6,FALSE)</f>
        <v>2018计科2       </v>
      </c>
      <c r="E34" s="39" t="s">
        <v>78</v>
      </c>
      <c r="F34" s="42">
        <v>38</v>
      </c>
      <c r="G34" s="17" t="s">
        <v>19</v>
      </c>
    </row>
    <row r="35" spans="1:7">
      <c r="A35" s="53">
        <v>31</v>
      </c>
      <c r="B35" s="41">
        <v>1851211</v>
      </c>
      <c r="C35" s="17" t="s">
        <v>79</v>
      </c>
      <c r="D35" s="17" t="str">
        <f>VLOOKUP(B35,'[1]Sheet1      '!$A$1:$F$65536,6,FALSE)</f>
        <v>2018计科2       </v>
      </c>
      <c r="E35" s="39" t="s">
        <v>80</v>
      </c>
      <c r="F35" s="42">
        <v>43</v>
      </c>
      <c r="G35" s="17" t="s">
        <v>19</v>
      </c>
    </row>
    <row r="36" spans="1:7">
      <c r="A36" s="53">
        <v>32</v>
      </c>
      <c r="B36" s="41">
        <v>1851103</v>
      </c>
      <c r="C36" s="17" t="s">
        <v>81</v>
      </c>
      <c r="D36" s="17" t="str">
        <f>VLOOKUP(B36,'[1]Sheet1      '!$A$1:$F$65536,6,FALSE)</f>
        <v>2018计科1       </v>
      </c>
      <c r="E36" s="39" t="s">
        <v>82</v>
      </c>
      <c r="F36" s="42">
        <v>45</v>
      </c>
      <c r="G36" s="17" t="s">
        <v>19</v>
      </c>
    </row>
    <row r="37" spans="1:7">
      <c r="A37" s="53">
        <v>33</v>
      </c>
      <c r="B37" s="41">
        <v>1851316</v>
      </c>
      <c r="C37" s="17" t="s">
        <v>83</v>
      </c>
      <c r="D37" s="17" t="str">
        <f>VLOOKUP(B37,'[1]Sheet1      '!$A$1:$F$65536,6,FALSE)</f>
        <v>2018计科3       </v>
      </c>
      <c r="E37" s="39" t="s">
        <v>84</v>
      </c>
      <c r="F37" s="42">
        <v>46</v>
      </c>
      <c r="G37" s="17" t="s">
        <v>19</v>
      </c>
    </row>
    <row r="38" spans="1:7">
      <c r="A38" s="53">
        <v>34</v>
      </c>
      <c r="B38" s="41">
        <v>1851327</v>
      </c>
      <c r="C38" s="17" t="s">
        <v>85</v>
      </c>
      <c r="D38" s="17" t="str">
        <f>VLOOKUP(B38,'[1]Sheet1      '!$A$1:$F$65536,6,FALSE)</f>
        <v>2018计科3       </v>
      </c>
      <c r="E38" s="39" t="s">
        <v>86</v>
      </c>
      <c r="F38" s="42">
        <v>47</v>
      </c>
      <c r="G38" s="17" t="s">
        <v>19</v>
      </c>
    </row>
    <row r="39" spans="1:7">
      <c r="A39" s="53">
        <v>35</v>
      </c>
      <c r="B39" s="41">
        <v>1851311</v>
      </c>
      <c r="C39" s="17" t="s">
        <v>87</v>
      </c>
      <c r="D39" s="17" t="str">
        <f>VLOOKUP(B39,'[1]Sheet1      '!$A$1:$F$65536,6,FALSE)</f>
        <v>2018计科3       </v>
      </c>
      <c r="E39" s="39" t="s">
        <v>88</v>
      </c>
      <c r="F39" s="42">
        <v>48</v>
      </c>
      <c r="G39" s="17" t="s">
        <v>19</v>
      </c>
    </row>
    <row r="40" spans="1:7">
      <c r="A40" s="53">
        <v>36</v>
      </c>
      <c r="B40" s="41">
        <v>1851122</v>
      </c>
      <c r="C40" s="17" t="s">
        <v>89</v>
      </c>
      <c r="D40" s="17" t="str">
        <f>VLOOKUP(B40,'[1]Sheet1      '!$A$1:$F$65536,6,FALSE)</f>
        <v>2018计科1       </v>
      </c>
      <c r="E40" s="39" t="s">
        <v>90</v>
      </c>
      <c r="F40" s="42">
        <v>49</v>
      </c>
      <c r="G40" s="17" t="s">
        <v>19</v>
      </c>
    </row>
    <row r="41" spans="1:7">
      <c r="A41" s="53">
        <v>37</v>
      </c>
      <c r="B41" s="41">
        <v>1851329</v>
      </c>
      <c r="C41" s="17" t="s">
        <v>91</v>
      </c>
      <c r="D41" s="17" t="str">
        <f>VLOOKUP(B41,'[1]Sheet1      '!$A$1:$F$65536,6,FALSE)</f>
        <v>2018计科3       </v>
      </c>
      <c r="E41" s="39" t="s">
        <v>92</v>
      </c>
      <c r="F41" s="42">
        <v>51</v>
      </c>
      <c r="G41" s="17" t="s">
        <v>19</v>
      </c>
    </row>
    <row r="42" spans="1:7">
      <c r="A42" s="53">
        <v>38</v>
      </c>
      <c r="B42" s="41">
        <v>1851109</v>
      </c>
      <c r="C42" s="17" t="s">
        <v>93</v>
      </c>
      <c r="D42" s="17" t="str">
        <f>VLOOKUP(B42,'[1]Sheet1      '!$A$1:$F$65536,6,FALSE)</f>
        <v>2018计科1       </v>
      </c>
      <c r="E42" s="39" t="s">
        <v>92</v>
      </c>
      <c r="F42" s="42">
        <v>52</v>
      </c>
      <c r="G42" s="17" t="s">
        <v>19</v>
      </c>
    </row>
    <row r="43" spans="1:7">
      <c r="A43" s="53">
        <v>39</v>
      </c>
      <c r="B43" s="41">
        <v>1851212</v>
      </c>
      <c r="C43" s="17" t="s">
        <v>94</v>
      </c>
      <c r="D43" s="17" t="str">
        <f>VLOOKUP(B43,'[1]Sheet1      '!$A$1:$F$65536,6,FALSE)</f>
        <v>2018计科2       </v>
      </c>
      <c r="E43" s="39" t="s">
        <v>95</v>
      </c>
      <c r="F43" s="42">
        <v>53</v>
      </c>
      <c r="G43" s="17" t="s">
        <v>19</v>
      </c>
    </row>
    <row r="44" spans="1:7">
      <c r="A44" s="53">
        <v>40</v>
      </c>
      <c r="B44" s="41">
        <v>1851127</v>
      </c>
      <c r="C44" s="17" t="s">
        <v>96</v>
      </c>
      <c r="D44" s="17" t="str">
        <f>VLOOKUP(B44,'[1]Sheet1      '!$A$1:$F$65536,6,FALSE)</f>
        <v>2018计科1       </v>
      </c>
      <c r="E44" s="39" t="s">
        <v>95</v>
      </c>
      <c r="F44" s="42">
        <v>54</v>
      </c>
      <c r="G44" s="17" t="s">
        <v>19</v>
      </c>
    </row>
    <row r="45" spans="1:7">
      <c r="A45" s="53">
        <v>41</v>
      </c>
      <c r="B45" s="41">
        <v>1851303</v>
      </c>
      <c r="C45" s="17" t="s">
        <v>97</v>
      </c>
      <c r="D45" s="17" t="str">
        <f>VLOOKUP(B45,'[1]Sheet1      '!$A$1:$F$65536,6,FALSE)</f>
        <v>2018计科3       </v>
      </c>
      <c r="E45" s="39" t="s">
        <v>98</v>
      </c>
      <c r="F45" s="42">
        <v>55</v>
      </c>
      <c r="G45" s="17" t="s">
        <v>19</v>
      </c>
    </row>
    <row r="46" spans="1:7">
      <c r="A46" s="53">
        <v>42</v>
      </c>
      <c r="B46" s="41">
        <v>1851217</v>
      </c>
      <c r="C46" s="38" t="s">
        <v>99</v>
      </c>
      <c r="D46" s="17" t="str">
        <f>VLOOKUP(B46,'[1]Sheet1      '!$A$1:$F$65536,6,FALSE)</f>
        <v>2018计科2       </v>
      </c>
      <c r="E46" s="39" t="s">
        <v>100</v>
      </c>
      <c r="F46" s="42">
        <v>56</v>
      </c>
      <c r="G46" s="17" t="s">
        <v>19</v>
      </c>
    </row>
  </sheetData>
  <mergeCells count="4">
    <mergeCell ref="A1:G1"/>
    <mergeCell ref="A2:G2"/>
    <mergeCell ref="A3:D3"/>
    <mergeCell ref="F3:G3"/>
  </mergeCells>
  <conditionalFormatting sqref="B1:C1">
    <cfRule type="duplicateValues" dxfId="0" priority="6" stopIfTrue="1"/>
  </conditionalFormatting>
  <conditionalFormatting sqref="C1">
    <cfRule type="duplicateValues" dxfId="0" priority="5" stopIfTrue="1"/>
  </conditionalFormatting>
  <conditionalFormatting sqref="B4:C4">
    <cfRule type="duplicateValues" dxfId="0" priority="2" stopIfTrue="1"/>
  </conditionalFormatting>
  <conditionalFormatting sqref="C4">
    <cfRule type="duplicateValues" dxfId="0" priority="1" stopIfTrue="1"/>
  </conditionalFormatting>
  <conditionalFormatting sqref="C2:C3">
    <cfRule type="duplicateValues" dxfId="0" priority="3" stopIfTrue="1"/>
  </conditionalFormatting>
  <conditionalFormatting sqref="B2:C3">
    <cfRule type="duplicateValues" dxfId="0" priority="4" stopIfTrue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C29" sqref="C29"/>
    </sheetView>
  </sheetViews>
  <sheetFormatPr defaultColWidth="9" defaultRowHeight="13.5"/>
  <sheetData>
    <row r="1" ht="14.25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531</v>
      </c>
      <c r="B2" s="8"/>
      <c r="C2" s="8"/>
      <c r="D2" s="8"/>
      <c r="E2" s="8"/>
      <c r="F2" s="8"/>
      <c r="G2" s="8"/>
    </row>
    <row r="3" spans="1:7">
      <c r="A3" s="9" t="s">
        <v>2</v>
      </c>
      <c r="B3" s="9"/>
      <c r="C3" s="9"/>
      <c r="D3" s="9"/>
      <c r="E3" s="10"/>
      <c r="F3" s="11"/>
      <c r="G3" s="11"/>
    </row>
    <row r="4" spans="1:1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J4" s="18" t="s">
        <v>532</v>
      </c>
      <c r="K4" s="18" t="s">
        <v>15</v>
      </c>
      <c r="L4" s="18" t="s">
        <v>16</v>
      </c>
    </row>
    <row r="5" spans="1:12">
      <c r="A5" s="15">
        <v>1</v>
      </c>
      <c r="B5" s="16">
        <v>2057107</v>
      </c>
      <c r="C5" s="17" t="s">
        <v>533</v>
      </c>
      <c r="D5" s="18" t="str">
        <f>VLOOKUP(B5,'[7]Sheet1      '!$A$1:$F$65536,6,FALSE)</f>
        <v>2020信计1       </v>
      </c>
      <c r="E5" s="17" t="s">
        <v>534</v>
      </c>
      <c r="F5" s="15">
        <v>10</v>
      </c>
      <c r="G5" s="19" t="s">
        <v>37</v>
      </c>
      <c r="H5" s="12" t="s">
        <v>535</v>
      </c>
      <c r="J5" s="22"/>
      <c r="K5" s="18" t="s">
        <v>21</v>
      </c>
      <c r="L5" s="18">
        <v>2</v>
      </c>
    </row>
    <row r="6" spans="1:13">
      <c r="A6" s="15">
        <v>2</v>
      </c>
      <c r="B6" s="16">
        <v>2057103</v>
      </c>
      <c r="C6" s="17" t="s">
        <v>536</v>
      </c>
      <c r="D6" s="18" t="str">
        <f>VLOOKUP(B6,'[7]Sheet1      '!$A$1:$F$65536,6,FALSE)</f>
        <v>2020信计1       </v>
      </c>
      <c r="E6" s="17" t="s">
        <v>537</v>
      </c>
      <c r="F6" s="15">
        <v>12</v>
      </c>
      <c r="G6" s="19" t="s">
        <v>37</v>
      </c>
      <c r="H6" s="12" t="s">
        <v>535</v>
      </c>
      <c r="J6" s="22"/>
      <c r="K6" s="18" t="s">
        <v>24</v>
      </c>
      <c r="L6" s="18">
        <v>5</v>
      </c>
      <c r="M6" s="18" t="s">
        <v>538</v>
      </c>
    </row>
    <row r="7" spans="1:12">
      <c r="A7" s="15">
        <v>3</v>
      </c>
      <c r="B7" s="16">
        <v>2057104</v>
      </c>
      <c r="C7" s="17" t="s">
        <v>539</v>
      </c>
      <c r="D7" s="18" t="str">
        <f>VLOOKUP(B7,'[7]Sheet1      '!$A$1:$F$65536,6,FALSE)</f>
        <v>2020信计1       </v>
      </c>
      <c r="E7" s="17" t="s">
        <v>386</v>
      </c>
      <c r="F7" s="15">
        <v>1</v>
      </c>
      <c r="G7" s="19" t="s">
        <v>12</v>
      </c>
      <c r="H7" s="20"/>
      <c r="J7" s="22"/>
      <c r="K7" s="18" t="s">
        <v>27</v>
      </c>
      <c r="L7" s="18">
        <v>7</v>
      </c>
    </row>
    <row r="8" spans="1:12">
      <c r="A8" s="15">
        <v>4</v>
      </c>
      <c r="B8" s="16">
        <v>2057106</v>
      </c>
      <c r="C8" s="17" t="s">
        <v>540</v>
      </c>
      <c r="D8" s="18" t="str">
        <f>VLOOKUP(B8,'[7]Sheet1      '!$A$1:$F$65536,6,FALSE)</f>
        <v>2020信计1       </v>
      </c>
      <c r="E8" s="17" t="s">
        <v>36</v>
      </c>
      <c r="F8" s="15">
        <v>2</v>
      </c>
      <c r="G8" s="19" t="s">
        <v>12</v>
      </c>
      <c r="H8" s="20"/>
      <c r="L8">
        <f>SUM(L5:L7)</f>
        <v>14</v>
      </c>
    </row>
    <row r="9" spans="1:7">
      <c r="A9" s="15">
        <v>5</v>
      </c>
      <c r="B9" s="16">
        <v>2057117</v>
      </c>
      <c r="C9" s="17" t="s">
        <v>541</v>
      </c>
      <c r="D9" s="18" t="str">
        <f>VLOOKUP(B9,'[7]Sheet1      '!$A$1:$F$65536,6,FALSE)</f>
        <v>2020信计1       </v>
      </c>
      <c r="E9" s="17" t="s">
        <v>162</v>
      </c>
      <c r="F9" s="15">
        <v>3</v>
      </c>
      <c r="G9" s="19" t="s">
        <v>37</v>
      </c>
    </row>
    <row r="10" spans="1:7">
      <c r="A10" s="15">
        <v>6</v>
      </c>
      <c r="B10" s="16">
        <v>2057102</v>
      </c>
      <c r="C10" s="17" t="s">
        <v>542</v>
      </c>
      <c r="D10" s="18" t="str">
        <f>VLOOKUP(B10,'[7]Sheet1      '!$A$1:$F$65536,6,FALSE)</f>
        <v>2020信计1       </v>
      </c>
      <c r="E10" s="17" t="s">
        <v>52</v>
      </c>
      <c r="F10" s="15">
        <v>4</v>
      </c>
      <c r="G10" s="19" t="s">
        <v>37</v>
      </c>
    </row>
    <row r="11" spans="1:7">
      <c r="A11" s="15">
        <v>7</v>
      </c>
      <c r="B11" s="16">
        <v>2057105</v>
      </c>
      <c r="C11" s="17" t="s">
        <v>543</v>
      </c>
      <c r="D11" s="18" t="str">
        <f>VLOOKUP(B11,'[7]Sheet1      '!$A$1:$F$65536,6,FALSE)</f>
        <v>2020信计1       </v>
      </c>
      <c r="E11" s="17" t="s">
        <v>64</v>
      </c>
      <c r="F11" s="15">
        <v>5</v>
      </c>
      <c r="G11" s="19" t="s">
        <v>37</v>
      </c>
    </row>
    <row r="12" spans="1:7">
      <c r="A12" s="15">
        <v>8</v>
      </c>
      <c r="B12" s="16">
        <v>2057127</v>
      </c>
      <c r="C12" s="17" t="s">
        <v>544</v>
      </c>
      <c r="D12" s="18" t="str">
        <f>VLOOKUP(B12,'[7]Sheet1      '!$A$1:$F$65536,6,FALSE)</f>
        <v>2020信计1       </v>
      </c>
      <c r="E12" s="17" t="s">
        <v>66</v>
      </c>
      <c r="F12" s="15">
        <v>6</v>
      </c>
      <c r="G12" s="19" t="s">
        <v>37</v>
      </c>
    </row>
    <row r="13" spans="1:8">
      <c r="A13" s="15">
        <v>9</v>
      </c>
      <c r="B13" s="16">
        <v>2057125</v>
      </c>
      <c r="C13" s="17" t="s">
        <v>545</v>
      </c>
      <c r="D13" s="18" t="s">
        <v>546</v>
      </c>
      <c r="E13" s="17" t="s">
        <v>198</v>
      </c>
      <c r="F13" s="15">
        <v>7</v>
      </c>
      <c r="G13" s="19" t="s">
        <v>37</v>
      </c>
      <c r="H13" s="21" t="s">
        <v>463</v>
      </c>
    </row>
    <row r="14" spans="1:7">
      <c r="A14" s="15">
        <v>10</v>
      </c>
      <c r="B14" s="16">
        <v>2057133</v>
      </c>
      <c r="C14" s="17" t="s">
        <v>547</v>
      </c>
      <c r="D14" s="18" t="str">
        <f>VLOOKUP(B14,'[7]Sheet1      '!$A$1:$F$65536,6,FALSE)</f>
        <v>2020信计1       </v>
      </c>
      <c r="E14" s="17" t="s">
        <v>398</v>
      </c>
      <c r="F14" s="15">
        <v>8</v>
      </c>
      <c r="G14" s="19" t="s">
        <v>19</v>
      </c>
    </row>
    <row r="15" spans="1:7">
      <c r="A15" s="15">
        <v>11</v>
      </c>
      <c r="B15" s="16">
        <v>2057101</v>
      </c>
      <c r="C15" s="17" t="s">
        <v>548</v>
      </c>
      <c r="D15" s="18" t="str">
        <f>VLOOKUP(B15,'[7]Sheet1      '!$A$1:$F$65536,6,FALSE)</f>
        <v>2020信计1       </v>
      </c>
      <c r="E15" s="17" t="s">
        <v>398</v>
      </c>
      <c r="F15" s="15">
        <v>9</v>
      </c>
      <c r="G15" s="19" t="s">
        <v>19</v>
      </c>
    </row>
    <row r="16" spans="1:7">
      <c r="A16" s="15">
        <v>12</v>
      </c>
      <c r="B16" s="16">
        <v>2057108</v>
      </c>
      <c r="C16" s="17" t="s">
        <v>549</v>
      </c>
      <c r="D16" s="18" t="str">
        <f>VLOOKUP(B16,'[7]Sheet1      '!$A$1:$F$65536,6,FALSE)</f>
        <v>2020信计1       </v>
      </c>
      <c r="E16" s="17" t="s">
        <v>276</v>
      </c>
      <c r="F16" s="15">
        <v>11</v>
      </c>
      <c r="G16" s="19" t="s">
        <v>19</v>
      </c>
    </row>
    <row r="17" spans="1:7">
      <c r="A17" s="15">
        <v>13</v>
      </c>
      <c r="B17" s="16">
        <v>2057126</v>
      </c>
      <c r="C17" s="17" t="s">
        <v>550</v>
      </c>
      <c r="D17" s="18" t="str">
        <f>VLOOKUP(B17,'[7]Sheet1      '!$A$1:$F$65536,6,FALSE)</f>
        <v>2020信计1       </v>
      </c>
      <c r="E17" s="17" t="s">
        <v>551</v>
      </c>
      <c r="F17" s="15">
        <v>13</v>
      </c>
      <c r="G17" s="19" t="s">
        <v>19</v>
      </c>
    </row>
    <row r="18" spans="1:7">
      <c r="A18" s="15">
        <v>14</v>
      </c>
      <c r="B18" s="16">
        <v>2057118</v>
      </c>
      <c r="C18" s="17" t="s">
        <v>552</v>
      </c>
      <c r="D18" s="18" t="str">
        <f>VLOOKUP(B18,'[7]Sheet1      '!$A$1:$F$65536,6,FALSE)</f>
        <v>2020信计1       </v>
      </c>
      <c r="E18" s="17" t="s">
        <v>553</v>
      </c>
      <c r="F18" s="15">
        <v>14</v>
      </c>
      <c r="G18" s="19" t="s">
        <v>19</v>
      </c>
    </row>
    <row r="19" spans="1:7">
      <c r="A19" s="15">
        <v>15</v>
      </c>
      <c r="B19" s="16">
        <v>2057110</v>
      </c>
      <c r="C19" s="17" t="s">
        <v>554</v>
      </c>
      <c r="D19" s="18" t="str">
        <f>VLOOKUP(B19,'[7]Sheet1      '!$A$1:$F$65536,6,FALSE)</f>
        <v>2020信计1       </v>
      </c>
      <c r="E19" s="17" t="s">
        <v>555</v>
      </c>
      <c r="F19" s="15">
        <v>15</v>
      </c>
      <c r="G19" s="19" t="s">
        <v>19</v>
      </c>
    </row>
    <row r="20" spans="1:7">
      <c r="A20" s="15">
        <v>16</v>
      </c>
      <c r="B20" s="16">
        <v>1931215</v>
      </c>
      <c r="C20" s="17" t="s">
        <v>556</v>
      </c>
      <c r="D20" s="18" t="str">
        <f>VLOOKUP(B20,'[7]Sheet1      '!$A$1:$F$65536,6,FALSE)</f>
        <v>2020信计1       </v>
      </c>
      <c r="E20" s="17" t="s">
        <v>555</v>
      </c>
      <c r="F20" s="15">
        <v>16</v>
      </c>
      <c r="G20" s="19" t="s">
        <v>19</v>
      </c>
    </row>
  </sheetData>
  <mergeCells count="4">
    <mergeCell ref="A1:G1"/>
    <mergeCell ref="A2:G2"/>
    <mergeCell ref="A3:D3"/>
    <mergeCell ref="F3:G3"/>
  </mergeCells>
  <conditionalFormatting sqref="B1:C1">
    <cfRule type="duplicateValues" dxfId="0" priority="6" stopIfTrue="1"/>
  </conditionalFormatting>
  <conditionalFormatting sqref="C1">
    <cfRule type="duplicateValues" dxfId="0" priority="5" stopIfTrue="1"/>
  </conditionalFormatting>
  <conditionalFormatting sqref="B4:C4">
    <cfRule type="duplicateValues" dxfId="0" priority="2" stopIfTrue="1"/>
  </conditionalFormatting>
  <conditionalFormatting sqref="C4">
    <cfRule type="duplicateValues" dxfId="0" priority="1" stopIfTrue="1"/>
  </conditionalFormatting>
  <conditionalFormatting sqref="C2:C3">
    <cfRule type="duplicateValues" dxfId="0" priority="3" stopIfTrue="1"/>
  </conditionalFormatting>
  <conditionalFormatting sqref="B2:C3">
    <cfRule type="duplicateValues" dxfId="0" priority="4" stopIfTrue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K40" sqref="K40"/>
    </sheetView>
  </sheetViews>
  <sheetFormatPr defaultColWidth="9" defaultRowHeight="13.5" outlineLevelCol="5"/>
  <cols>
    <col min="4" max="4" width="15.5" customWidth="1"/>
    <col min="6" max="6" width="17.3833333333333" customWidth="1"/>
  </cols>
  <sheetData>
    <row r="1" ht="14.25" spans="1:6">
      <c r="A1" s="1" t="s">
        <v>557</v>
      </c>
      <c r="B1" s="2"/>
      <c r="C1" s="2"/>
      <c r="D1" s="2"/>
      <c r="E1" s="2"/>
      <c r="F1" s="3"/>
    </row>
    <row r="2" ht="14.25" spans="1:6">
      <c r="A2" s="4" t="s">
        <v>558</v>
      </c>
      <c r="B2" s="4" t="s">
        <v>559</v>
      </c>
      <c r="C2" s="4" t="s">
        <v>560</v>
      </c>
      <c r="D2" s="4" t="s">
        <v>561</v>
      </c>
      <c r="E2" s="4" t="s">
        <v>562</v>
      </c>
      <c r="F2" s="4" t="s">
        <v>563</v>
      </c>
    </row>
    <row r="3" ht="14.25" spans="1:6">
      <c r="A3" s="4">
        <v>1</v>
      </c>
      <c r="B3" s="4">
        <v>1653235</v>
      </c>
      <c r="C3" s="4" t="s">
        <v>564</v>
      </c>
      <c r="D3" s="4" t="s">
        <v>565</v>
      </c>
      <c r="E3" s="4" t="s">
        <v>19</v>
      </c>
      <c r="F3" s="4" t="s">
        <v>566</v>
      </c>
    </row>
    <row r="4" ht="14.25" spans="1:6">
      <c r="A4" s="4">
        <v>2</v>
      </c>
      <c r="B4" s="4">
        <v>1653123</v>
      </c>
      <c r="C4" s="4" t="s">
        <v>567</v>
      </c>
      <c r="D4" s="4" t="s">
        <v>568</v>
      </c>
      <c r="E4" s="4" t="s">
        <v>19</v>
      </c>
      <c r="F4" s="4" t="s">
        <v>566</v>
      </c>
    </row>
    <row r="5" ht="14.25" spans="1:6">
      <c r="A5" s="4">
        <v>3</v>
      </c>
      <c r="B5" s="4">
        <v>1753231</v>
      </c>
      <c r="C5" s="4" t="s">
        <v>569</v>
      </c>
      <c r="D5" s="4" t="s">
        <v>570</v>
      </c>
      <c r="E5" s="4" t="s">
        <v>37</v>
      </c>
      <c r="F5" s="4" t="s">
        <v>566</v>
      </c>
    </row>
    <row r="6" ht="14.25" spans="1:6">
      <c r="A6" s="4">
        <v>4</v>
      </c>
      <c r="B6" s="4">
        <v>1851230</v>
      </c>
      <c r="C6" s="4" t="s">
        <v>571</v>
      </c>
      <c r="D6" s="4" t="s">
        <v>572</v>
      </c>
      <c r="E6" s="4" t="s">
        <v>19</v>
      </c>
      <c r="F6" s="4" t="s">
        <v>566</v>
      </c>
    </row>
    <row r="7" ht="14.25" spans="1:6">
      <c r="A7" s="4">
        <v>5</v>
      </c>
      <c r="B7" s="4">
        <v>1851131</v>
      </c>
      <c r="C7" s="4" t="s">
        <v>573</v>
      </c>
      <c r="D7" s="4" t="s">
        <v>572</v>
      </c>
      <c r="E7" s="4" t="s">
        <v>19</v>
      </c>
      <c r="F7" s="4" t="s">
        <v>566</v>
      </c>
    </row>
    <row r="8" ht="14.25" spans="1:6">
      <c r="A8" s="4">
        <v>6</v>
      </c>
      <c r="B8" s="4">
        <v>1722413</v>
      </c>
      <c r="C8" s="4" t="s">
        <v>574</v>
      </c>
      <c r="D8" s="4" t="s">
        <v>575</v>
      </c>
      <c r="E8" s="4" t="s">
        <v>19</v>
      </c>
      <c r="F8" s="4" t="s">
        <v>566</v>
      </c>
    </row>
    <row r="9" ht="14.25" spans="1:6">
      <c r="A9" s="4">
        <v>7</v>
      </c>
      <c r="B9" s="4">
        <v>1728129</v>
      </c>
      <c r="C9" s="4" t="s">
        <v>576</v>
      </c>
      <c r="D9" s="4" t="s">
        <v>575</v>
      </c>
      <c r="E9" s="4" t="s">
        <v>19</v>
      </c>
      <c r="F9" s="4" t="s">
        <v>566</v>
      </c>
    </row>
  </sheetData>
  <mergeCells count="1">
    <mergeCell ref="A1:F1"/>
  </mergeCells>
  <conditionalFormatting sqref="B2:C2">
    <cfRule type="duplicateValues" dxfId="0" priority="32" stopIfTrue="1"/>
  </conditionalFormatting>
  <conditionalFormatting sqref="C2">
    <cfRule type="duplicateValues" dxfId="0" priority="31" stopIfTrue="1"/>
  </conditionalFormatting>
  <conditionalFormatting sqref="B3:C3">
    <cfRule type="duplicateValues" dxfId="0" priority="30" stopIfTrue="1"/>
  </conditionalFormatting>
  <conditionalFormatting sqref="C3">
    <cfRule type="duplicateValues" dxfId="0" priority="25" stopIfTrue="1"/>
  </conditionalFormatting>
  <conditionalFormatting sqref="B4:C4">
    <cfRule type="duplicateValues" dxfId="0" priority="12" stopIfTrue="1"/>
  </conditionalFormatting>
  <conditionalFormatting sqref="C4">
    <cfRule type="duplicateValues" dxfId="0" priority="6" stopIfTrue="1"/>
  </conditionalFormatting>
  <conditionalFormatting sqref="B5:C5">
    <cfRule type="duplicateValues" dxfId="0" priority="11" stopIfTrue="1"/>
  </conditionalFormatting>
  <conditionalFormatting sqref="C5">
    <cfRule type="duplicateValues" dxfId="0" priority="5" stopIfTrue="1"/>
  </conditionalFormatting>
  <conditionalFormatting sqref="B6:C6">
    <cfRule type="duplicateValues" dxfId="0" priority="10" stopIfTrue="1"/>
  </conditionalFormatting>
  <conditionalFormatting sqref="C6">
    <cfRule type="duplicateValues" dxfId="0" priority="4" stopIfTrue="1"/>
  </conditionalFormatting>
  <conditionalFormatting sqref="B7:C7">
    <cfRule type="duplicateValues" dxfId="0" priority="9" stopIfTrue="1"/>
  </conditionalFormatting>
  <conditionalFormatting sqref="C7">
    <cfRule type="duplicateValues" dxfId="0" priority="3" stopIfTrue="1"/>
  </conditionalFormatting>
  <conditionalFormatting sqref="B8:C8">
    <cfRule type="duplicateValues" dxfId="0" priority="8" stopIfTrue="1"/>
  </conditionalFormatting>
  <conditionalFormatting sqref="C8">
    <cfRule type="duplicateValues" dxfId="0" priority="2" stopIfTrue="1"/>
  </conditionalFormatting>
  <conditionalFormatting sqref="B9:C9">
    <cfRule type="duplicateValues" dxfId="0" priority="7" stopIfTrue="1"/>
  </conditionalFormatting>
  <conditionalFormatting sqref="C9">
    <cfRule type="duplicateValues" dxfId="0" priority="1" stopIfTrue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G41" sqref="G41"/>
    </sheetView>
  </sheetViews>
  <sheetFormatPr defaultColWidth="9" defaultRowHeight="13.5"/>
  <sheetData>
    <row r="1" ht="14.25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101</v>
      </c>
      <c r="B2" s="8"/>
      <c r="C2" s="8"/>
      <c r="D2" s="8"/>
      <c r="E2" s="8"/>
      <c r="F2" s="8"/>
      <c r="G2" s="8"/>
    </row>
    <row r="3" spans="1:7">
      <c r="A3" s="9" t="s">
        <v>2</v>
      </c>
      <c r="B3" s="9"/>
      <c r="C3" s="9"/>
      <c r="D3" s="9"/>
      <c r="E3" s="10"/>
      <c r="F3" s="11"/>
      <c r="G3" s="11"/>
    </row>
    <row r="4" spans="1:11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I4" s="54" t="s">
        <v>102</v>
      </c>
      <c r="J4" s="55" t="s">
        <v>15</v>
      </c>
      <c r="K4" s="55" t="s">
        <v>16</v>
      </c>
    </row>
    <row r="5" spans="1:11">
      <c r="A5" s="53">
        <v>1</v>
      </c>
      <c r="B5" s="41">
        <v>1853104</v>
      </c>
      <c r="C5" s="42" t="s">
        <v>103</v>
      </c>
      <c r="D5" s="17" t="str">
        <f>VLOOKUP(B5,'[1]Sheet1      '!$A$1:$F$65536,6,FALSE)</f>
        <v>2018空间1       </v>
      </c>
      <c r="E5" s="17" t="s">
        <v>104</v>
      </c>
      <c r="F5" s="15">
        <v>1</v>
      </c>
      <c r="G5" s="15" t="s">
        <v>12</v>
      </c>
      <c r="I5" s="22"/>
      <c r="J5" s="55" t="s">
        <v>21</v>
      </c>
      <c r="K5" s="56">
        <v>4</v>
      </c>
    </row>
    <row r="6" spans="1:11">
      <c r="A6" s="53">
        <v>2</v>
      </c>
      <c r="B6" s="41">
        <v>1853202</v>
      </c>
      <c r="C6" s="42" t="s">
        <v>105</v>
      </c>
      <c r="D6" s="17" t="str">
        <f>VLOOKUP(B6,'[1]Sheet1      '!$A$1:$F$65536,6,FALSE)</f>
        <v>2018空间2       </v>
      </c>
      <c r="E6" s="17" t="s">
        <v>26</v>
      </c>
      <c r="F6" s="15">
        <v>2</v>
      </c>
      <c r="G6" s="15" t="s">
        <v>12</v>
      </c>
      <c r="I6" s="22"/>
      <c r="J6" s="55" t="s">
        <v>24</v>
      </c>
      <c r="K6" s="56">
        <v>8</v>
      </c>
    </row>
    <row r="7" ht="14.25" spans="1:11">
      <c r="A7" s="53">
        <v>3</v>
      </c>
      <c r="B7" s="41">
        <v>1853207</v>
      </c>
      <c r="C7" s="42" t="s">
        <v>106</v>
      </c>
      <c r="D7" s="17" t="str">
        <f>VLOOKUP(B7,'[1]Sheet1      '!$A$1:$F$65536,6,FALSE)</f>
        <v>2018空间2       </v>
      </c>
      <c r="E7" s="17" t="s">
        <v>30</v>
      </c>
      <c r="F7" s="15">
        <v>3</v>
      </c>
      <c r="G7" s="15" t="s">
        <v>12</v>
      </c>
      <c r="I7" s="22"/>
      <c r="J7" s="55" t="s">
        <v>27</v>
      </c>
      <c r="K7" s="57">
        <v>15</v>
      </c>
    </row>
    <row r="8" spans="1:11">
      <c r="A8" s="53">
        <v>4</v>
      </c>
      <c r="B8" s="41">
        <v>1853203</v>
      </c>
      <c r="C8" s="42" t="s">
        <v>107</v>
      </c>
      <c r="D8" s="17" t="str">
        <f>VLOOKUP(B8,'[1]Sheet1      '!$A$1:$F$65536,6,FALSE)</f>
        <v>2018空间2       </v>
      </c>
      <c r="E8" s="17" t="s">
        <v>30</v>
      </c>
      <c r="F8" s="15">
        <v>4</v>
      </c>
      <c r="G8" s="15" t="s">
        <v>12</v>
      </c>
      <c r="K8">
        <f>SUM(K5:K7)</f>
        <v>27</v>
      </c>
    </row>
    <row r="9" spans="1:7">
      <c r="A9" s="53">
        <v>5</v>
      </c>
      <c r="B9" s="41">
        <v>1853127</v>
      </c>
      <c r="C9" s="42" t="s">
        <v>108</v>
      </c>
      <c r="D9" s="17" t="str">
        <f>VLOOKUP(B9,'[1]Sheet1      '!$A$1:$F$65536,6,FALSE)</f>
        <v>2018空间1       </v>
      </c>
      <c r="E9" s="17" t="s">
        <v>109</v>
      </c>
      <c r="F9" s="15">
        <v>5</v>
      </c>
      <c r="G9" s="15" t="s">
        <v>37</v>
      </c>
    </row>
    <row r="10" spans="1:7">
      <c r="A10" s="53">
        <v>6</v>
      </c>
      <c r="B10" s="41">
        <v>1853204</v>
      </c>
      <c r="C10" s="42" t="s">
        <v>110</v>
      </c>
      <c r="D10" s="17" t="str">
        <f>VLOOKUP(B10,'[1]Sheet1      '!$A$1:$F$65536,6,FALSE)</f>
        <v>2018空间2       </v>
      </c>
      <c r="E10" s="17" t="s">
        <v>111</v>
      </c>
      <c r="F10" s="15">
        <v>6</v>
      </c>
      <c r="G10" s="15" t="s">
        <v>37</v>
      </c>
    </row>
    <row r="11" spans="1:7">
      <c r="A11" s="53">
        <v>7</v>
      </c>
      <c r="B11" s="41">
        <v>1853106</v>
      </c>
      <c r="C11" s="42" t="s">
        <v>112</v>
      </c>
      <c r="D11" s="17" t="str">
        <f>VLOOKUP(B11,'[1]Sheet1      '!$A$1:$F$65536,6,FALSE)</f>
        <v>2018空间1       </v>
      </c>
      <c r="E11" s="17" t="s">
        <v>113</v>
      </c>
      <c r="F11" s="15">
        <v>7</v>
      </c>
      <c r="G11" s="15" t="s">
        <v>37</v>
      </c>
    </row>
    <row r="12" spans="1:7">
      <c r="A12" s="53">
        <v>8</v>
      </c>
      <c r="B12" s="41">
        <v>1853201</v>
      </c>
      <c r="C12" s="42" t="s">
        <v>114</v>
      </c>
      <c r="D12" s="17" t="str">
        <f>VLOOKUP(B12,'[1]Sheet1      '!$A$1:$F$65536,6,FALSE)</f>
        <v>2018空间2       </v>
      </c>
      <c r="E12" s="17" t="s">
        <v>41</v>
      </c>
      <c r="F12" s="15">
        <v>8</v>
      </c>
      <c r="G12" s="15" t="s">
        <v>37</v>
      </c>
    </row>
    <row r="13" spans="1:7">
      <c r="A13" s="53">
        <v>9</v>
      </c>
      <c r="B13" s="41">
        <v>1853115</v>
      </c>
      <c r="C13" s="42" t="s">
        <v>115</v>
      </c>
      <c r="D13" s="17" t="str">
        <f>VLOOKUP(B13,'[1]Sheet1      '!$A$1:$F$65536,6,FALSE)</f>
        <v>2018空间1       </v>
      </c>
      <c r="E13" s="17" t="s">
        <v>45</v>
      </c>
      <c r="F13" s="15">
        <v>9</v>
      </c>
      <c r="G13" s="15" t="s">
        <v>37</v>
      </c>
    </row>
    <row r="14" spans="1:7">
      <c r="A14" s="53">
        <v>10</v>
      </c>
      <c r="B14" s="41">
        <v>1853103</v>
      </c>
      <c r="C14" s="42" t="s">
        <v>116</v>
      </c>
      <c r="D14" s="17" t="str">
        <f>VLOOKUP(B14,'[1]Sheet1      '!$A$1:$F$65536,6,FALSE)</f>
        <v>2018空间1       </v>
      </c>
      <c r="E14" s="17" t="s">
        <v>45</v>
      </c>
      <c r="F14" s="15">
        <v>10</v>
      </c>
      <c r="G14" s="15" t="s">
        <v>37</v>
      </c>
    </row>
    <row r="15" spans="1:7">
      <c r="A15" s="53">
        <v>11</v>
      </c>
      <c r="B15" s="41">
        <v>1853214</v>
      </c>
      <c r="C15" s="42" t="s">
        <v>117</v>
      </c>
      <c r="D15" s="17" t="str">
        <f>VLOOKUP(B15,'[1]Sheet1      '!$A$1:$F$65536,6,FALSE)</f>
        <v>2018空间2       </v>
      </c>
      <c r="E15" s="17" t="s">
        <v>47</v>
      </c>
      <c r="F15" s="15">
        <v>11</v>
      </c>
      <c r="G15" s="15" t="s">
        <v>37</v>
      </c>
    </row>
    <row r="16" spans="1:7">
      <c r="A16" s="53">
        <v>12</v>
      </c>
      <c r="B16" s="41">
        <v>1831404</v>
      </c>
      <c r="C16" s="42" t="s">
        <v>118</v>
      </c>
      <c r="D16" s="17" t="str">
        <f>VLOOKUP(B16,'[1]Sheet1      '!$A$1:$F$65536,6,FALSE)</f>
        <v>2018空间1       </v>
      </c>
      <c r="E16" s="17" t="s">
        <v>47</v>
      </c>
      <c r="F16" s="15">
        <v>12</v>
      </c>
      <c r="G16" s="15" t="s">
        <v>37</v>
      </c>
    </row>
    <row r="17" spans="1:7">
      <c r="A17" s="53">
        <v>13</v>
      </c>
      <c r="B17" s="41">
        <v>1853205</v>
      </c>
      <c r="C17" s="42" t="s">
        <v>119</v>
      </c>
      <c r="D17" s="17" t="str">
        <f>VLOOKUP(B17,'[1]Sheet1      '!$A$1:$F$65536,6,FALSE)</f>
        <v>2018空间2       </v>
      </c>
      <c r="E17" s="17" t="s">
        <v>52</v>
      </c>
      <c r="F17" s="15">
        <v>13</v>
      </c>
      <c r="G17" s="15" t="s">
        <v>19</v>
      </c>
    </row>
    <row r="18" spans="1:7">
      <c r="A18" s="53">
        <v>14</v>
      </c>
      <c r="B18" s="41">
        <v>1853219</v>
      </c>
      <c r="C18" s="42" t="s">
        <v>120</v>
      </c>
      <c r="D18" s="17" t="str">
        <f>VLOOKUP(B18,'[1]Sheet1      '!$A$1:$F$65536,6,FALSE)</f>
        <v>2018空间2       </v>
      </c>
      <c r="E18" s="17" t="s">
        <v>121</v>
      </c>
      <c r="F18" s="15">
        <v>14</v>
      </c>
      <c r="G18" s="15" t="s">
        <v>19</v>
      </c>
    </row>
    <row r="19" spans="1:7">
      <c r="A19" s="53">
        <v>15</v>
      </c>
      <c r="B19" s="41">
        <v>1853102</v>
      </c>
      <c r="C19" s="42" t="s">
        <v>122</v>
      </c>
      <c r="D19" s="17" t="str">
        <f>VLOOKUP(B19,'[1]Sheet1      '!$A$1:$F$65536,6,FALSE)</f>
        <v>2018空间1       </v>
      </c>
      <c r="E19" s="17" t="s">
        <v>54</v>
      </c>
      <c r="F19" s="15">
        <v>15</v>
      </c>
      <c r="G19" s="15" t="s">
        <v>19</v>
      </c>
    </row>
    <row r="20" spans="1:7">
      <c r="A20" s="53">
        <v>16</v>
      </c>
      <c r="B20" s="41">
        <v>1853217</v>
      </c>
      <c r="C20" s="42" t="s">
        <v>123</v>
      </c>
      <c r="D20" s="17" t="str">
        <f>VLOOKUP(B20,'[1]Sheet1      '!$A$1:$F$65536,6,FALSE)</f>
        <v>2018空间2       </v>
      </c>
      <c r="E20" s="17" t="s">
        <v>54</v>
      </c>
      <c r="F20" s="15">
        <v>16</v>
      </c>
      <c r="G20" s="15" t="s">
        <v>19</v>
      </c>
    </row>
    <row r="21" spans="1:7">
      <c r="A21" s="53">
        <v>17</v>
      </c>
      <c r="B21" s="41">
        <v>1853105</v>
      </c>
      <c r="C21" s="42" t="s">
        <v>124</v>
      </c>
      <c r="D21" s="17" t="str">
        <f>VLOOKUP(B21,'[1]Sheet1      '!$A$1:$F$65536,6,FALSE)</f>
        <v>2018空间1       </v>
      </c>
      <c r="E21" s="17" t="s">
        <v>60</v>
      </c>
      <c r="F21" s="15">
        <v>18</v>
      </c>
      <c r="G21" s="15" t="s">
        <v>19</v>
      </c>
    </row>
    <row r="22" spans="1:7">
      <c r="A22" s="53">
        <v>18</v>
      </c>
      <c r="B22" s="41">
        <v>1853109</v>
      </c>
      <c r="C22" s="42" t="s">
        <v>125</v>
      </c>
      <c r="D22" s="17" t="str">
        <f>VLOOKUP(B22,'[1]Sheet1      '!$A$1:$F$65536,6,FALSE)</f>
        <v>2018空间1       </v>
      </c>
      <c r="E22" s="17" t="s">
        <v>66</v>
      </c>
      <c r="F22" s="15">
        <v>20</v>
      </c>
      <c r="G22" s="15" t="s">
        <v>19</v>
      </c>
    </row>
    <row r="23" spans="1:7">
      <c r="A23" s="53">
        <v>19</v>
      </c>
      <c r="B23" s="41">
        <v>1853130</v>
      </c>
      <c r="C23" s="42" t="s">
        <v>126</v>
      </c>
      <c r="D23" s="17" t="str">
        <f>VLOOKUP(B23,'[1]Sheet1      '!$A$1:$F$65536,6,FALSE)</f>
        <v>2018空间1       </v>
      </c>
      <c r="E23" s="17" t="s">
        <v>70</v>
      </c>
      <c r="F23" s="15">
        <v>23</v>
      </c>
      <c r="G23" s="15" t="s">
        <v>19</v>
      </c>
    </row>
    <row r="24" spans="1:7">
      <c r="A24" s="53">
        <v>20</v>
      </c>
      <c r="B24" s="41">
        <v>1853216</v>
      </c>
      <c r="C24" s="42" t="s">
        <v>127</v>
      </c>
      <c r="D24" s="17" t="str">
        <f>VLOOKUP(B24,'[1]Sheet1      '!$A$1:$F$65536,6,FALSE)</f>
        <v>2018空间2       </v>
      </c>
      <c r="E24" s="17" t="s">
        <v>78</v>
      </c>
      <c r="F24" s="15">
        <v>25</v>
      </c>
      <c r="G24" s="15" t="s">
        <v>19</v>
      </c>
    </row>
    <row r="25" spans="1:7">
      <c r="A25" s="53">
        <v>21</v>
      </c>
      <c r="B25" s="41">
        <v>1853121</v>
      </c>
      <c r="C25" s="42" t="s">
        <v>128</v>
      </c>
      <c r="D25" s="17" t="str">
        <f>VLOOKUP(B25,'[1]Sheet1      '!$A$1:$F$65536,6,FALSE)</f>
        <v>2018空间1       </v>
      </c>
      <c r="E25" s="17" t="s">
        <v>78</v>
      </c>
      <c r="F25" s="15">
        <v>26</v>
      </c>
      <c r="G25" s="15" t="s">
        <v>19</v>
      </c>
    </row>
    <row r="26" spans="1:7">
      <c r="A26" s="53">
        <v>22</v>
      </c>
      <c r="B26" s="41">
        <v>1853107</v>
      </c>
      <c r="C26" s="42" t="s">
        <v>129</v>
      </c>
      <c r="D26" s="17" t="str">
        <f>VLOOKUP(B26,'[1]Sheet1      '!$A$1:$F$65536,6,FALSE)</f>
        <v>2018空间1       </v>
      </c>
      <c r="E26" s="17" t="s">
        <v>130</v>
      </c>
      <c r="F26" s="15">
        <v>28</v>
      </c>
      <c r="G26" s="15" t="s">
        <v>19</v>
      </c>
    </row>
    <row r="27" spans="1:7">
      <c r="A27" s="53">
        <v>23</v>
      </c>
      <c r="B27" s="41">
        <v>1853101</v>
      </c>
      <c r="C27" s="42" t="s">
        <v>131</v>
      </c>
      <c r="D27" s="17" t="str">
        <f>VLOOKUP(B27,'[1]Sheet1      '!$A$1:$F$65536,6,FALSE)</f>
        <v>2018空间1       </v>
      </c>
      <c r="E27" s="17" t="s">
        <v>132</v>
      </c>
      <c r="F27" s="15">
        <v>30</v>
      </c>
      <c r="G27" s="15" t="s">
        <v>19</v>
      </c>
    </row>
    <row r="28" spans="1:7">
      <c r="A28" s="53">
        <v>24</v>
      </c>
      <c r="B28" s="41">
        <v>1853132</v>
      </c>
      <c r="C28" s="42" t="s">
        <v>133</v>
      </c>
      <c r="D28" s="17" t="str">
        <f>VLOOKUP(B28,'[1]Sheet1      '!$A$1:$F$65536,6,FALSE)</f>
        <v>2018空间1       </v>
      </c>
      <c r="E28" s="17" t="s">
        <v>132</v>
      </c>
      <c r="F28" s="15">
        <v>31</v>
      </c>
      <c r="G28" s="15" t="s">
        <v>19</v>
      </c>
    </row>
    <row r="29" spans="1:7">
      <c r="A29" s="53">
        <v>25</v>
      </c>
      <c r="B29" s="41">
        <v>1853229</v>
      </c>
      <c r="C29" s="42" t="s">
        <v>134</v>
      </c>
      <c r="D29" s="17" t="str">
        <f>VLOOKUP(B29,'[1]Sheet1      '!$A$1:$F$65536,6,FALSE)</f>
        <v>2018空间2       </v>
      </c>
      <c r="E29" s="17" t="s">
        <v>132</v>
      </c>
      <c r="F29" s="15">
        <v>32</v>
      </c>
      <c r="G29" s="15" t="s">
        <v>19</v>
      </c>
    </row>
    <row r="30" spans="1:7">
      <c r="A30" s="53">
        <v>26</v>
      </c>
      <c r="B30" s="41">
        <v>1853230</v>
      </c>
      <c r="C30" s="42" t="s">
        <v>135</v>
      </c>
      <c r="D30" s="17" t="str">
        <f>VLOOKUP(B30,'[1]Sheet1      '!$A$1:$F$65536,6,FALSE)</f>
        <v>2018空间2       </v>
      </c>
      <c r="E30" s="17" t="s">
        <v>136</v>
      </c>
      <c r="F30" s="15">
        <v>33</v>
      </c>
      <c r="G30" s="15" t="s">
        <v>19</v>
      </c>
    </row>
    <row r="31" spans="1:7">
      <c r="A31" s="53">
        <v>27</v>
      </c>
      <c r="B31" s="41">
        <v>1853108</v>
      </c>
      <c r="C31" s="42" t="s">
        <v>137</v>
      </c>
      <c r="D31" s="17" t="str">
        <f>VLOOKUP(B31,'[1]Sheet1      '!$A$1:$F$65536,6,FALSE)</f>
        <v>2018空间1       </v>
      </c>
      <c r="E31" s="17" t="s">
        <v>136</v>
      </c>
      <c r="F31" s="15">
        <v>34</v>
      </c>
      <c r="G31" s="15" t="s">
        <v>19</v>
      </c>
    </row>
  </sheetData>
  <mergeCells count="4">
    <mergeCell ref="A1:G1"/>
    <mergeCell ref="A2:G2"/>
    <mergeCell ref="A3:D3"/>
    <mergeCell ref="F3:G3"/>
  </mergeCells>
  <conditionalFormatting sqref="B1:C1">
    <cfRule type="duplicateValues" dxfId="0" priority="6" stopIfTrue="1"/>
  </conditionalFormatting>
  <conditionalFormatting sqref="C1">
    <cfRule type="duplicateValues" dxfId="0" priority="5" stopIfTrue="1"/>
  </conditionalFormatting>
  <conditionalFormatting sqref="B4:C4">
    <cfRule type="duplicateValues" dxfId="0" priority="2" stopIfTrue="1"/>
  </conditionalFormatting>
  <conditionalFormatting sqref="C4">
    <cfRule type="duplicateValues" dxfId="0" priority="1" stopIfTrue="1"/>
  </conditionalFormatting>
  <conditionalFormatting sqref="C2:C3">
    <cfRule type="duplicateValues" dxfId="0" priority="3" stopIfTrue="1"/>
  </conditionalFormatting>
  <conditionalFormatting sqref="B2:C3">
    <cfRule type="duplicateValues" dxfId="0" priority="4" stopIfTrue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zoomScale="110" zoomScaleNormal="110" workbookViewId="0">
      <selection activeCell="K28" sqref="K28"/>
    </sheetView>
  </sheetViews>
  <sheetFormatPr defaultColWidth="9" defaultRowHeight="13.5"/>
  <sheetData>
    <row r="1" ht="14.25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138</v>
      </c>
      <c r="B2" s="8"/>
      <c r="C2" s="8"/>
      <c r="D2" s="8"/>
      <c r="E2" s="8"/>
      <c r="F2" s="8"/>
      <c r="G2" s="8"/>
    </row>
    <row r="3" spans="1:7">
      <c r="A3" s="9" t="s">
        <v>2</v>
      </c>
      <c r="B3" s="9"/>
      <c r="C3" s="9"/>
      <c r="D3" s="9"/>
      <c r="E3" s="10"/>
      <c r="F3" s="11"/>
      <c r="G3" s="11"/>
    </row>
    <row r="4" spans="1:1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J4" s="54" t="s">
        <v>139</v>
      </c>
      <c r="K4" s="55" t="s">
        <v>15</v>
      </c>
      <c r="L4" s="55" t="s">
        <v>16</v>
      </c>
    </row>
    <row r="5" spans="1:12">
      <c r="A5" s="53">
        <v>1</v>
      </c>
      <c r="B5" s="41">
        <v>1859118</v>
      </c>
      <c r="C5" s="42" t="s">
        <v>140</v>
      </c>
      <c r="D5" s="17" t="str">
        <f>VLOOKUP(B5,'[1]Sheet1      '!$A$1:$E$65536,5,FALSE)</f>
        <v>软件工程    </v>
      </c>
      <c r="E5" s="44" t="s">
        <v>141</v>
      </c>
      <c r="F5" s="34">
        <v>5</v>
      </c>
      <c r="G5" s="38" t="str">
        <f>VLOOKUP(B5,[2]Sheet2!$A:$H,8,FALSE)</f>
        <v>一等奖</v>
      </c>
      <c r="H5" s="38" t="s">
        <v>142</v>
      </c>
      <c r="J5" s="22"/>
      <c r="K5" s="55" t="s">
        <v>21</v>
      </c>
      <c r="L5" s="59">
        <v>3</v>
      </c>
    </row>
    <row r="6" spans="1:12">
      <c r="A6" s="53">
        <v>2</v>
      </c>
      <c r="B6" s="41">
        <v>1859208</v>
      </c>
      <c r="C6" s="42" t="s">
        <v>143</v>
      </c>
      <c r="D6" s="17" t="str">
        <f>VLOOKUP(B6,'[1]Sheet1      '!$A$1:$E$65536,5,FALSE)</f>
        <v>软件工程    </v>
      </c>
      <c r="E6" s="17" t="s">
        <v>23</v>
      </c>
      <c r="F6" s="34">
        <v>1</v>
      </c>
      <c r="G6" s="38" t="s">
        <v>12</v>
      </c>
      <c r="J6" s="22"/>
      <c r="K6" s="55" t="s">
        <v>24</v>
      </c>
      <c r="L6" s="59">
        <v>8</v>
      </c>
    </row>
    <row r="7" ht="14.25" spans="1:12">
      <c r="A7" s="53">
        <v>3</v>
      </c>
      <c r="B7" s="41">
        <v>1859210</v>
      </c>
      <c r="C7" s="42" t="s">
        <v>144</v>
      </c>
      <c r="D7" s="17" t="str">
        <f>VLOOKUP(B7,'[1]Sheet1      '!$A$1:$E$65536,5,FALSE)</f>
        <v>软件工程    </v>
      </c>
      <c r="E7" s="17" t="s">
        <v>145</v>
      </c>
      <c r="F7" s="34">
        <v>3</v>
      </c>
      <c r="G7" s="38" t="s">
        <v>12</v>
      </c>
      <c r="J7" s="22"/>
      <c r="K7" s="55" t="s">
        <v>27</v>
      </c>
      <c r="L7" s="60">
        <v>17</v>
      </c>
    </row>
    <row r="8" spans="1:12">
      <c r="A8" s="53">
        <v>4</v>
      </c>
      <c r="B8" s="41">
        <v>1821128</v>
      </c>
      <c r="C8" s="42" t="s">
        <v>146</v>
      </c>
      <c r="D8" s="17" t="str">
        <f>VLOOKUP(B8,'[1]Sheet1      '!$A$1:$E$65536,5,FALSE)</f>
        <v>软件工程    </v>
      </c>
      <c r="E8" s="17" t="s">
        <v>147</v>
      </c>
      <c r="F8" s="34">
        <v>4</v>
      </c>
      <c r="G8" s="38" t="s">
        <v>12</v>
      </c>
      <c r="L8">
        <f>SUM(L5:L7)</f>
        <v>28</v>
      </c>
    </row>
    <row r="9" spans="1:7">
      <c r="A9" s="53">
        <v>5</v>
      </c>
      <c r="B9" s="41">
        <v>1859117</v>
      </c>
      <c r="C9" s="42" t="s">
        <v>148</v>
      </c>
      <c r="D9" s="17" t="str">
        <f>VLOOKUP(B9,'[1]Sheet1      '!$A$1:$E$65536,5,FALSE)</f>
        <v>软件工程    </v>
      </c>
      <c r="E9" s="17" t="s">
        <v>104</v>
      </c>
      <c r="F9" s="34">
        <v>6</v>
      </c>
      <c r="G9" s="38" t="s">
        <v>37</v>
      </c>
    </row>
    <row r="10" spans="1:7">
      <c r="A10" s="53">
        <v>6</v>
      </c>
      <c r="B10" s="41">
        <v>1859140</v>
      </c>
      <c r="C10" s="42" t="s">
        <v>149</v>
      </c>
      <c r="D10" s="17" t="str">
        <f>VLOOKUP(B10,'[1]Sheet1      '!$A$1:$E$65536,5,FALSE)</f>
        <v>软件工程    </v>
      </c>
      <c r="E10" s="17" t="s">
        <v>150</v>
      </c>
      <c r="F10" s="34">
        <v>8</v>
      </c>
      <c r="G10" s="38" t="s">
        <v>37</v>
      </c>
    </row>
    <row r="11" spans="1:7">
      <c r="A11" s="53">
        <v>7</v>
      </c>
      <c r="B11" s="41">
        <v>1859112</v>
      </c>
      <c r="C11" s="42" t="s">
        <v>151</v>
      </c>
      <c r="D11" s="17" t="str">
        <f>VLOOKUP(B11,'[1]Sheet1      '!$A$1:$E$65536,5,FALSE)</f>
        <v>软件工程    </v>
      </c>
      <c r="E11" s="17" t="s">
        <v>30</v>
      </c>
      <c r="F11" s="34">
        <v>10</v>
      </c>
      <c r="G11" s="38" t="s">
        <v>37</v>
      </c>
    </row>
    <row r="12" spans="1:7">
      <c r="A12" s="53">
        <v>8</v>
      </c>
      <c r="B12" s="41">
        <v>1859123</v>
      </c>
      <c r="C12" s="42" t="s">
        <v>152</v>
      </c>
      <c r="D12" s="17" t="str">
        <f>VLOOKUP(B12,'[1]Sheet1      '!$A$1:$E$65536,5,FALSE)</f>
        <v>软件工程    </v>
      </c>
      <c r="E12" s="17" t="s">
        <v>153</v>
      </c>
      <c r="F12" s="34">
        <v>11</v>
      </c>
      <c r="G12" s="38" t="s">
        <v>37</v>
      </c>
    </row>
    <row r="13" spans="1:7">
      <c r="A13" s="53">
        <v>9</v>
      </c>
      <c r="B13" s="41">
        <v>1829528</v>
      </c>
      <c r="C13" s="42" t="s">
        <v>154</v>
      </c>
      <c r="D13" s="17" t="str">
        <f>VLOOKUP(B13,'[1]Sheet1      '!$A$1:$E$65536,5,FALSE)</f>
        <v>软件工程    </v>
      </c>
      <c r="E13" s="17" t="s">
        <v>155</v>
      </c>
      <c r="F13" s="34">
        <v>12</v>
      </c>
      <c r="G13" s="38" t="s">
        <v>37</v>
      </c>
    </row>
    <row r="14" spans="1:7">
      <c r="A14" s="53">
        <v>10</v>
      </c>
      <c r="B14" s="41">
        <v>1859138</v>
      </c>
      <c r="C14" s="42" t="s">
        <v>156</v>
      </c>
      <c r="D14" s="17" t="str">
        <f>VLOOKUP(B14,'[1]Sheet1      '!$A$1:$E$65536,5,FALSE)</f>
        <v>软件工程    </v>
      </c>
      <c r="E14" s="17" t="s">
        <v>155</v>
      </c>
      <c r="F14" s="34">
        <v>13</v>
      </c>
      <c r="G14" s="38" t="s">
        <v>37</v>
      </c>
    </row>
    <row r="15" spans="1:7">
      <c r="A15" s="53">
        <v>11</v>
      </c>
      <c r="B15" s="41">
        <v>1859223</v>
      </c>
      <c r="C15" s="42" t="s">
        <v>157</v>
      </c>
      <c r="D15" s="17" t="str">
        <f>VLOOKUP(B15,'[1]Sheet1      '!$A$1:$E$65536,5,FALSE)</f>
        <v>软件工程    </v>
      </c>
      <c r="E15" s="17" t="s">
        <v>158</v>
      </c>
      <c r="F15" s="34">
        <v>14</v>
      </c>
      <c r="G15" s="38" t="s">
        <v>37</v>
      </c>
    </row>
    <row r="16" spans="1:7">
      <c r="A16" s="53">
        <v>12</v>
      </c>
      <c r="B16" s="41">
        <v>1859211</v>
      </c>
      <c r="C16" s="42" t="s">
        <v>159</v>
      </c>
      <c r="D16" s="17" t="str">
        <f>VLOOKUP(B16,'[1]Sheet1      '!$A$1:$E$65536,5,FALSE)</f>
        <v>软件工程    </v>
      </c>
      <c r="E16" s="17" t="s">
        <v>113</v>
      </c>
      <c r="F16" s="34">
        <v>16</v>
      </c>
      <c r="G16" s="38" t="s">
        <v>37</v>
      </c>
    </row>
    <row r="17" spans="1:7">
      <c r="A17" s="53">
        <v>13</v>
      </c>
      <c r="B17" s="41">
        <v>1859131</v>
      </c>
      <c r="C17" s="42" t="s">
        <v>160</v>
      </c>
      <c r="D17" s="17" t="str">
        <f>VLOOKUP(B17,'[1]Sheet1      '!$A$1:$E$65536,5,FALSE)</f>
        <v>软件工程    </v>
      </c>
      <c r="E17" s="17" t="s">
        <v>36</v>
      </c>
      <c r="F17" s="34">
        <v>17</v>
      </c>
      <c r="G17" s="38" t="s">
        <v>19</v>
      </c>
    </row>
    <row r="18" spans="1:7">
      <c r="A18" s="53">
        <v>14</v>
      </c>
      <c r="B18" s="41">
        <v>1859222</v>
      </c>
      <c r="C18" s="42" t="s">
        <v>161</v>
      </c>
      <c r="D18" s="17" t="str">
        <f>VLOOKUP(B18,'[1]Sheet1      '!$A$1:$E$65536,5,FALSE)</f>
        <v>软件工程    </v>
      </c>
      <c r="E18" s="17" t="s">
        <v>162</v>
      </c>
      <c r="F18" s="34">
        <v>18</v>
      </c>
      <c r="G18" s="38" t="s">
        <v>19</v>
      </c>
    </row>
    <row r="19" spans="1:7">
      <c r="A19" s="53">
        <v>15</v>
      </c>
      <c r="B19" s="41">
        <v>1859230</v>
      </c>
      <c r="C19" s="42" t="s">
        <v>163</v>
      </c>
      <c r="D19" s="17" t="str">
        <f>VLOOKUP(B19,'[1]Sheet1      '!$A$1:$E$65536,5,FALSE)</f>
        <v>软件工程    </v>
      </c>
      <c r="E19" s="17" t="s">
        <v>162</v>
      </c>
      <c r="F19" s="34">
        <v>19</v>
      </c>
      <c r="G19" s="38" t="s">
        <v>19</v>
      </c>
    </row>
    <row r="20" spans="1:7">
      <c r="A20" s="53">
        <v>16</v>
      </c>
      <c r="B20" s="41">
        <v>1859205</v>
      </c>
      <c r="C20" s="42" t="s">
        <v>164</v>
      </c>
      <c r="D20" s="17" t="str">
        <f>VLOOKUP(B20,'[1]Sheet1      '!$A$1:$E$65536,5,FALSE)</f>
        <v>软件工程    </v>
      </c>
      <c r="E20" s="17" t="s">
        <v>165</v>
      </c>
      <c r="F20" s="34">
        <v>22</v>
      </c>
      <c r="G20" s="38" t="s">
        <v>19</v>
      </c>
    </row>
    <row r="21" spans="1:7">
      <c r="A21" s="53">
        <v>17</v>
      </c>
      <c r="B21" s="41">
        <v>1859122</v>
      </c>
      <c r="C21" s="42" t="s">
        <v>166</v>
      </c>
      <c r="D21" s="17" t="str">
        <f>VLOOKUP(B21,'[1]Sheet1      '!$A$1:$E$65536,5,FALSE)</f>
        <v>软件工程    </v>
      </c>
      <c r="E21" s="17" t="s">
        <v>165</v>
      </c>
      <c r="F21" s="34">
        <v>23</v>
      </c>
      <c r="G21" s="38" t="s">
        <v>19</v>
      </c>
    </row>
    <row r="22" spans="1:7">
      <c r="A22" s="53">
        <v>18</v>
      </c>
      <c r="B22" s="41">
        <v>1859102</v>
      </c>
      <c r="C22" s="42" t="s">
        <v>167</v>
      </c>
      <c r="D22" s="17" t="str">
        <f>VLOOKUP(B22,'[1]Sheet1      '!$A$1:$E$65536,5,FALSE)</f>
        <v>软件工程    </v>
      </c>
      <c r="E22" s="17" t="s">
        <v>165</v>
      </c>
      <c r="F22" s="34">
        <v>24</v>
      </c>
      <c r="G22" s="38" t="s">
        <v>19</v>
      </c>
    </row>
    <row r="23" spans="1:7">
      <c r="A23" s="53">
        <v>19</v>
      </c>
      <c r="B23" s="41">
        <v>1859108</v>
      </c>
      <c r="C23" s="42" t="s">
        <v>168</v>
      </c>
      <c r="D23" s="17" t="str">
        <f>VLOOKUP(B23,'[1]Sheet1      '!$A$1:$E$65536,5,FALSE)</f>
        <v>软件工程    </v>
      </c>
      <c r="E23" s="17" t="s">
        <v>169</v>
      </c>
      <c r="F23" s="34">
        <v>28</v>
      </c>
      <c r="G23" s="38" t="s">
        <v>19</v>
      </c>
    </row>
    <row r="24" spans="1:7">
      <c r="A24" s="53">
        <v>20</v>
      </c>
      <c r="B24" s="41">
        <v>1859207</v>
      </c>
      <c r="C24" s="42" t="s">
        <v>170</v>
      </c>
      <c r="D24" s="17" t="str">
        <f>VLOOKUP(B24,'[1]Sheet1      '!$A$1:$E$65536,5,FALSE)</f>
        <v>软件工程    </v>
      </c>
      <c r="E24" s="17" t="s">
        <v>64</v>
      </c>
      <c r="F24" s="34">
        <v>29</v>
      </c>
      <c r="G24" s="38" t="s">
        <v>19</v>
      </c>
    </row>
    <row r="25" spans="1:7">
      <c r="A25" s="53">
        <v>21</v>
      </c>
      <c r="B25" s="41">
        <v>1859215</v>
      </c>
      <c r="C25" s="58" t="s">
        <v>171</v>
      </c>
      <c r="D25" s="17" t="str">
        <f>VLOOKUP(B25,'[1]Sheet1      '!$A$1:$E$65536,5,FALSE)</f>
        <v>软件工程    </v>
      </c>
      <c r="E25" s="17" t="s">
        <v>64</v>
      </c>
      <c r="F25" s="34">
        <v>30</v>
      </c>
      <c r="G25" s="38" t="s">
        <v>19</v>
      </c>
    </row>
    <row r="26" spans="1:7">
      <c r="A26" s="53">
        <v>22</v>
      </c>
      <c r="B26" s="41">
        <v>1859231</v>
      </c>
      <c r="C26" s="42" t="s">
        <v>172</v>
      </c>
      <c r="D26" s="17" t="str">
        <f>VLOOKUP(B26,'[1]Sheet1      '!$A$1:$E$65536,5,FALSE)</f>
        <v>软件工程    </v>
      </c>
      <c r="E26" s="17" t="s">
        <v>74</v>
      </c>
      <c r="F26" s="34">
        <v>31</v>
      </c>
      <c r="G26" s="38" t="s">
        <v>19</v>
      </c>
    </row>
    <row r="27" spans="1:7">
      <c r="A27" s="53">
        <v>23</v>
      </c>
      <c r="B27" s="41">
        <v>1859202</v>
      </c>
      <c r="C27" s="42" t="s">
        <v>173</v>
      </c>
      <c r="D27" s="17" t="str">
        <f>VLOOKUP(B27,'[1]Sheet1      '!$A$1:$E$65536,5,FALSE)</f>
        <v>软件工程    </v>
      </c>
      <c r="E27" s="17" t="s">
        <v>174</v>
      </c>
      <c r="F27" s="34">
        <v>33</v>
      </c>
      <c r="G27" s="38" t="s">
        <v>19</v>
      </c>
    </row>
    <row r="28" spans="1:7">
      <c r="A28" s="53">
        <v>24</v>
      </c>
      <c r="B28" s="41">
        <v>1859218</v>
      </c>
      <c r="C28" s="42" t="s">
        <v>175</v>
      </c>
      <c r="D28" s="17" t="str">
        <f>VLOOKUP(B28,'[1]Sheet1      '!$A$1:$E$65536,5,FALSE)</f>
        <v>软件工程    </v>
      </c>
      <c r="E28" s="17" t="s">
        <v>130</v>
      </c>
      <c r="F28" s="34">
        <v>34</v>
      </c>
      <c r="G28" s="38" t="s">
        <v>19</v>
      </c>
    </row>
    <row r="29" spans="1:7">
      <c r="A29" s="53">
        <v>25</v>
      </c>
      <c r="B29" s="41">
        <v>1859126</v>
      </c>
      <c r="C29" s="42" t="s">
        <v>176</v>
      </c>
      <c r="D29" s="17" t="str">
        <f>VLOOKUP(B29,'[1]Sheet1      '!$A$1:$E$65536,5,FALSE)</f>
        <v>软件工程    </v>
      </c>
      <c r="E29" s="17" t="s">
        <v>177</v>
      </c>
      <c r="F29" s="34">
        <v>36</v>
      </c>
      <c r="G29" s="38" t="s">
        <v>19</v>
      </c>
    </row>
    <row r="30" spans="1:7">
      <c r="A30" s="53">
        <v>26</v>
      </c>
      <c r="B30" s="41">
        <v>1859130</v>
      </c>
      <c r="C30" s="42" t="s">
        <v>178</v>
      </c>
      <c r="D30" s="17" t="str">
        <f>VLOOKUP(B30,'[1]Sheet1      '!$A$1:$E$65536,5,FALSE)</f>
        <v>软件工程    </v>
      </c>
      <c r="E30" s="17" t="s">
        <v>177</v>
      </c>
      <c r="F30" s="34">
        <v>37</v>
      </c>
      <c r="G30" s="38" t="s">
        <v>19</v>
      </c>
    </row>
    <row r="31" spans="1:7">
      <c r="A31" s="53">
        <v>27</v>
      </c>
      <c r="B31" s="41">
        <v>1859109</v>
      </c>
      <c r="C31" s="42" t="s">
        <v>179</v>
      </c>
      <c r="D31" s="17" t="str">
        <f>VLOOKUP(B31,'[1]Sheet1      '!$A$1:$E$65536,5,FALSE)</f>
        <v>软件工程    </v>
      </c>
      <c r="E31" s="17" t="s">
        <v>180</v>
      </c>
      <c r="F31" s="34">
        <v>39</v>
      </c>
      <c r="G31" s="38" t="s">
        <v>19</v>
      </c>
    </row>
    <row r="32" spans="1:7">
      <c r="A32" s="53">
        <v>28</v>
      </c>
      <c r="B32" s="41">
        <v>1859221</v>
      </c>
      <c r="C32" s="42" t="s">
        <v>181</v>
      </c>
      <c r="D32" s="17" t="str">
        <f>VLOOKUP(B32,'[1]Sheet1      '!$A$1:$E$65536,5,FALSE)</f>
        <v>软件工程    </v>
      </c>
      <c r="E32" s="17" t="s">
        <v>180</v>
      </c>
      <c r="F32" s="34">
        <v>40</v>
      </c>
      <c r="G32" s="38" t="s">
        <v>19</v>
      </c>
    </row>
    <row r="33" spans="1:7">
      <c r="A33" s="53">
        <v>29</v>
      </c>
      <c r="B33" s="41">
        <v>1859101</v>
      </c>
      <c r="C33" s="42" t="s">
        <v>182</v>
      </c>
      <c r="D33" s="17" t="str">
        <f>VLOOKUP(B33,'[1]Sheet1      '!$A$1:$E$65536,5,FALSE)</f>
        <v>软件工程    </v>
      </c>
      <c r="E33" s="17" t="s">
        <v>183</v>
      </c>
      <c r="F33" s="34">
        <v>44</v>
      </c>
      <c r="G33" s="38" t="s">
        <v>19</v>
      </c>
    </row>
  </sheetData>
  <mergeCells count="4">
    <mergeCell ref="A1:G1"/>
    <mergeCell ref="A2:G2"/>
    <mergeCell ref="A3:D3"/>
    <mergeCell ref="F3:G3"/>
  </mergeCells>
  <conditionalFormatting sqref="B1:C1">
    <cfRule type="duplicateValues" dxfId="0" priority="6" stopIfTrue="1"/>
  </conditionalFormatting>
  <conditionalFormatting sqref="C1">
    <cfRule type="duplicateValues" dxfId="0" priority="5" stopIfTrue="1"/>
  </conditionalFormatting>
  <conditionalFormatting sqref="B4:C4">
    <cfRule type="duplicateValues" dxfId="0" priority="2" stopIfTrue="1"/>
  </conditionalFormatting>
  <conditionalFormatting sqref="C4">
    <cfRule type="duplicateValues" dxfId="0" priority="1" stopIfTrue="1"/>
  </conditionalFormatting>
  <conditionalFormatting sqref="C2:C3">
    <cfRule type="duplicateValues" dxfId="0" priority="3" stopIfTrue="1"/>
  </conditionalFormatting>
  <conditionalFormatting sqref="B2:C3">
    <cfRule type="duplicateValues" dxfId="0" priority="4" stopIfTrue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G29" sqref="G29"/>
    </sheetView>
  </sheetViews>
  <sheetFormatPr defaultColWidth="9" defaultRowHeight="13.5"/>
  <sheetData>
    <row r="1" ht="14.25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184</v>
      </c>
      <c r="B2" s="8"/>
      <c r="C2" s="8"/>
      <c r="D2" s="8"/>
      <c r="E2" s="8"/>
      <c r="F2" s="8"/>
      <c r="G2" s="8"/>
    </row>
    <row r="3" spans="1:7">
      <c r="A3" s="9" t="s">
        <v>2</v>
      </c>
      <c r="B3" s="9"/>
      <c r="C3" s="9"/>
      <c r="D3" s="9"/>
      <c r="E3" s="10"/>
      <c r="F3" s="11"/>
      <c r="G3" s="11"/>
    </row>
    <row r="4" spans="1:11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I4" s="54" t="s">
        <v>185</v>
      </c>
      <c r="J4" s="55" t="s">
        <v>15</v>
      </c>
      <c r="K4" s="55" t="s">
        <v>16</v>
      </c>
    </row>
    <row r="5" spans="1:11">
      <c r="A5" s="53">
        <v>1</v>
      </c>
      <c r="B5" s="16">
        <v>1857115</v>
      </c>
      <c r="C5" s="17" t="s">
        <v>186</v>
      </c>
      <c r="D5" s="17" t="str">
        <f>VLOOKUP(B5,'[1]Sheet1      '!$A$1:$E$65536,5,FALSE)</f>
        <v>信息与计算科学       </v>
      </c>
      <c r="E5" s="17" t="s">
        <v>155</v>
      </c>
      <c r="F5" s="15">
        <v>1</v>
      </c>
      <c r="G5" s="15" t="s">
        <v>12</v>
      </c>
      <c r="I5" s="22"/>
      <c r="J5" s="55" t="s">
        <v>21</v>
      </c>
      <c r="K5" s="56">
        <v>3</v>
      </c>
    </row>
    <row r="6" spans="1:11">
      <c r="A6" s="53">
        <v>2</v>
      </c>
      <c r="B6" s="16">
        <v>1857207</v>
      </c>
      <c r="C6" s="17" t="s">
        <v>187</v>
      </c>
      <c r="D6" s="17" t="str">
        <f>VLOOKUP(B6,'[1]Sheet1      '!$A$1:$E$65536,5,FALSE)</f>
        <v>信息与计算科学       </v>
      </c>
      <c r="E6" s="17" t="s">
        <v>188</v>
      </c>
      <c r="F6" s="15">
        <v>2</v>
      </c>
      <c r="G6" s="15" t="s">
        <v>12</v>
      </c>
      <c r="I6" s="22"/>
      <c r="J6" s="55" t="s">
        <v>24</v>
      </c>
      <c r="K6" s="56">
        <v>5</v>
      </c>
    </row>
    <row r="7" ht="14.25" spans="1:11">
      <c r="A7" s="53">
        <v>3</v>
      </c>
      <c r="B7" s="16">
        <v>1857110</v>
      </c>
      <c r="C7" s="17" t="s">
        <v>189</v>
      </c>
      <c r="D7" s="17" t="str">
        <f>VLOOKUP(B7,'[1]Sheet1      '!$A$1:$E$65536,5,FALSE)</f>
        <v>信息与计算科学       </v>
      </c>
      <c r="E7" s="17" t="s">
        <v>188</v>
      </c>
      <c r="F7" s="15">
        <v>3</v>
      </c>
      <c r="G7" s="15" t="s">
        <v>12</v>
      </c>
      <c r="I7" s="22"/>
      <c r="J7" s="55" t="s">
        <v>27</v>
      </c>
      <c r="K7" s="57">
        <v>11</v>
      </c>
    </row>
    <row r="8" spans="1:11">
      <c r="A8" s="53">
        <v>4</v>
      </c>
      <c r="B8" s="16">
        <v>1857108</v>
      </c>
      <c r="C8" s="17" t="s">
        <v>190</v>
      </c>
      <c r="D8" s="17" t="str">
        <f>VLOOKUP(B8,'[1]Sheet1      '!$A$1:$E$65536,5,FALSE)</f>
        <v>信息与计算科学       </v>
      </c>
      <c r="E8" s="17" t="s">
        <v>47</v>
      </c>
      <c r="F8" s="15">
        <v>4</v>
      </c>
      <c r="G8" s="15" t="s">
        <v>37</v>
      </c>
      <c r="K8">
        <f>SUM(K5:K7)</f>
        <v>19</v>
      </c>
    </row>
    <row r="9" spans="1:7">
      <c r="A9" s="53">
        <v>5</v>
      </c>
      <c r="B9" s="16">
        <v>1729223</v>
      </c>
      <c r="C9" s="17" t="s">
        <v>191</v>
      </c>
      <c r="D9" s="17" t="str">
        <f>VLOOKUP(B9,'[1]Sheet1      '!$A$1:$E$65536,5,FALSE)</f>
        <v>信息与计算科学       </v>
      </c>
      <c r="E9" s="17" t="s">
        <v>192</v>
      </c>
      <c r="F9" s="15">
        <v>5</v>
      </c>
      <c r="G9" s="15" t="s">
        <v>37</v>
      </c>
    </row>
    <row r="10" spans="1:7">
      <c r="A10" s="53">
        <v>6</v>
      </c>
      <c r="B10" s="16">
        <v>1857120</v>
      </c>
      <c r="C10" s="17" t="s">
        <v>193</v>
      </c>
      <c r="D10" s="17" t="str">
        <f>VLOOKUP(B10,'[1]Sheet1      '!$A$1:$E$65536,5,FALSE)</f>
        <v>信息与计算科学       </v>
      </c>
      <c r="E10" s="17" t="s">
        <v>192</v>
      </c>
      <c r="F10" s="15">
        <v>6</v>
      </c>
      <c r="G10" s="15" t="s">
        <v>37</v>
      </c>
    </row>
    <row r="11" spans="1:7">
      <c r="A11" s="53">
        <v>7</v>
      </c>
      <c r="B11" s="16">
        <v>1857208</v>
      </c>
      <c r="C11" s="17" t="s">
        <v>194</v>
      </c>
      <c r="D11" s="17" t="str">
        <f>VLOOKUP(B11,'[1]Sheet1      '!$A$1:$E$65536,5,FALSE)</f>
        <v>信息与计算科学       </v>
      </c>
      <c r="E11" s="17" t="s">
        <v>52</v>
      </c>
      <c r="F11" s="15">
        <v>7</v>
      </c>
      <c r="G11" s="15" t="s">
        <v>37</v>
      </c>
    </row>
    <row r="12" spans="1:7">
      <c r="A12" s="53">
        <v>8</v>
      </c>
      <c r="B12" s="16">
        <v>1857111</v>
      </c>
      <c r="C12" s="17" t="s">
        <v>195</v>
      </c>
      <c r="D12" s="17" t="str">
        <f>VLOOKUP(B12,'[1]Sheet1      '!$A$1:$E$65536,5,FALSE)</f>
        <v>信息与计算科学       </v>
      </c>
      <c r="E12" s="17" t="s">
        <v>66</v>
      </c>
      <c r="F12" s="15">
        <v>8</v>
      </c>
      <c r="G12" s="15" t="s">
        <v>37</v>
      </c>
    </row>
    <row r="13" spans="1:7">
      <c r="A13" s="53">
        <v>9</v>
      </c>
      <c r="B13" s="16">
        <v>1857212</v>
      </c>
      <c r="C13" s="17" t="s">
        <v>196</v>
      </c>
      <c r="D13" s="17" t="str">
        <f>VLOOKUP(B13,'[1]Sheet1      '!$A$1:$E$65536,5,FALSE)</f>
        <v>信息与计算科学       </v>
      </c>
      <c r="E13" s="17" t="s">
        <v>68</v>
      </c>
      <c r="F13" s="15">
        <v>10</v>
      </c>
      <c r="G13" s="15" t="s">
        <v>19</v>
      </c>
    </row>
    <row r="14" spans="1:7">
      <c r="A14" s="53">
        <v>10</v>
      </c>
      <c r="B14" s="16">
        <v>1857203</v>
      </c>
      <c r="C14" s="17" t="s">
        <v>197</v>
      </c>
      <c r="D14" s="17" t="str">
        <f>VLOOKUP(B14,'[1]Sheet1      '!$A$1:$E$65536,5,FALSE)</f>
        <v>信息与计算科学       </v>
      </c>
      <c r="E14" s="17" t="s">
        <v>198</v>
      </c>
      <c r="F14" s="15">
        <v>11</v>
      </c>
      <c r="G14" s="15" t="s">
        <v>19</v>
      </c>
    </row>
    <row r="15" spans="1:7">
      <c r="A15" s="53">
        <v>11</v>
      </c>
      <c r="B15" s="16">
        <v>1857201</v>
      </c>
      <c r="C15" s="17" t="s">
        <v>199</v>
      </c>
      <c r="D15" s="17" t="str">
        <f>VLOOKUP(B15,'[1]Sheet1      '!$A$1:$E$65536,5,FALSE)</f>
        <v>信息与计算科学       </v>
      </c>
      <c r="E15" s="17" t="s">
        <v>198</v>
      </c>
      <c r="F15" s="15">
        <v>12</v>
      </c>
      <c r="G15" s="15" t="s">
        <v>19</v>
      </c>
    </row>
    <row r="16" spans="1:7">
      <c r="A16" s="53">
        <v>12</v>
      </c>
      <c r="B16" s="16">
        <v>1813224</v>
      </c>
      <c r="C16" s="17" t="s">
        <v>200</v>
      </c>
      <c r="D16" s="17" t="str">
        <f>VLOOKUP(B16,'[1]Sheet1      '!$A$1:$E$65536,5,FALSE)</f>
        <v>信息与计算科学       </v>
      </c>
      <c r="E16" s="17" t="s">
        <v>201</v>
      </c>
      <c r="F16" s="15">
        <v>14</v>
      </c>
      <c r="G16" s="15" t="s">
        <v>19</v>
      </c>
    </row>
    <row r="17" spans="1:7">
      <c r="A17" s="53">
        <v>13</v>
      </c>
      <c r="B17" s="16">
        <v>1857206</v>
      </c>
      <c r="C17" s="17" t="s">
        <v>202</v>
      </c>
      <c r="D17" s="17" t="str">
        <f>VLOOKUP(B17,'[1]Sheet1      '!$A$1:$E$65536,5,FALSE)</f>
        <v>信息与计算科学       </v>
      </c>
      <c r="E17" s="17" t="s">
        <v>78</v>
      </c>
      <c r="F17" s="15">
        <v>15</v>
      </c>
      <c r="G17" s="15" t="s">
        <v>19</v>
      </c>
    </row>
    <row r="18" spans="1:7">
      <c r="A18" s="53">
        <v>14</v>
      </c>
      <c r="B18" s="16">
        <v>1711524</v>
      </c>
      <c r="C18" s="17" t="s">
        <v>106</v>
      </c>
      <c r="D18" s="17" t="str">
        <f>VLOOKUP(B18,'[1]Sheet1      '!$A$1:$E$65536,5,FALSE)</f>
        <v>信息与计算科学       </v>
      </c>
      <c r="E18" s="17" t="s">
        <v>203</v>
      </c>
      <c r="F18" s="15">
        <v>17</v>
      </c>
      <c r="G18" s="15" t="s">
        <v>19</v>
      </c>
    </row>
    <row r="19" spans="1:7">
      <c r="A19" s="53">
        <v>15</v>
      </c>
      <c r="B19" s="16">
        <v>1857221</v>
      </c>
      <c r="C19" s="17" t="s">
        <v>204</v>
      </c>
      <c r="D19" s="17" t="str">
        <f>VLOOKUP(B19,'[1]Sheet1      '!$A$1:$E$65536,5,FALSE)</f>
        <v>信息与计算科学       </v>
      </c>
      <c r="E19" s="17" t="s">
        <v>136</v>
      </c>
      <c r="F19" s="15">
        <v>19</v>
      </c>
      <c r="G19" s="15" t="s">
        <v>19</v>
      </c>
    </row>
    <row r="20" spans="1:7">
      <c r="A20" s="53">
        <v>16</v>
      </c>
      <c r="B20" s="16">
        <v>1857209</v>
      </c>
      <c r="C20" s="17" t="s">
        <v>205</v>
      </c>
      <c r="D20" s="17" t="str">
        <f>VLOOKUP(B20,'[1]Sheet1      '!$A$1:$E$65536,5,FALSE)</f>
        <v>信息与计算科学       </v>
      </c>
      <c r="E20" s="17" t="s">
        <v>80</v>
      </c>
      <c r="F20" s="15">
        <v>20</v>
      </c>
      <c r="G20" s="15" t="s">
        <v>19</v>
      </c>
    </row>
    <row r="21" spans="1:7">
      <c r="A21" s="53">
        <v>17</v>
      </c>
      <c r="B21" s="16">
        <v>1857211</v>
      </c>
      <c r="C21" s="17" t="s">
        <v>206</v>
      </c>
      <c r="D21" s="17" t="str">
        <f>VLOOKUP(B21,'[1]Sheet1      '!$A$1:$E$65536,5,FALSE)</f>
        <v>信息与计算科学       </v>
      </c>
      <c r="E21" s="17" t="s">
        <v>82</v>
      </c>
      <c r="F21" s="15">
        <v>21</v>
      </c>
      <c r="G21" s="15" t="s">
        <v>19</v>
      </c>
    </row>
    <row r="22" spans="1:7">
      <c r="A22" s="53">
        <v>18</v>
      </c>
      <c r="B22" s="16">
        <v>1892233</v>
      </c>
      <c r="C22" s="17" t="s">
        <v>207</v>
      </c>
      <c r="D22" s="17" t="str">
        <f>VLOOKUP(B22,'[1]Sheet1      '!$A$1:$E$65536,5,FALSE)</f>
        <v>信息与计算科学       </v>
      </c>
      <c r="E22" s="17" t="s">
        <v>84</v>
      </c>
      <c r="F22" s="15">
        <v>22</v>
      </c>
      <c r="G22" s="15" t="s">
        <v>19</v>
      </c>
    </row>
    <row r="23" spans="1:7">
      <c r="A23" s="53">
        <v>19</v>
      </c>
      <c r="B23" s="16">
        <v>1857119</v>
      </c>
      <c r="C23" s="17" t="s">
        <v>208</v>
      </c>
      <c r="D23" s="17" t="str">
        <f>VLOOKUP(B23,'[1]Sheet1      '!$A$1:$E$65536,5,FALSE)</f>
        <v>信息与计算科学       </v>
      </c>
      <c r="E23" s="17" t="s">
        <v>86</v>
      </c>
      <c r="F23" s="15">
        <v>23</v>
      </c>
      <c r="G23" s="15" t="s">
        <v>19</v>
      </c>
    </row>
  </sheetData>
  <mergeCells count="4">
    <mergeCell ref="A1:G1"/>
    <mergeCell ref="A2:G2"/>
    <mergeCell ref="A3:D3"/>
    <mergeCell ref="F3:G3"/>
  </mergeCells>
  <conditionalFormatting sqref="B1:C1">
    <cfRule type="duplicateValues" dxfId="0" priority="6" stopIfTrue="1"/>
  </conditionalFormatting>
  <conditionalFormatting sqref="C1">
    <cfRule type="duplicateValues" dxfId="0" priority="5" stopIfTrue="1"/>
  </conditionalFormatting>
  <conditionalFormatting sqref="B4:C4">
    <cfRule type="duplicateValues" dxfId="0" priority="2" stopIfTrue="1"/>
  </conditionalFormatting>
  <conditionalFormatting sqref="C4">
    <cfRule type="duplicateValues" dxfId="0" priority="1" stopIfTrue="1"/>
  </conditionalFormatting>
  <conditionalFormatting sqref="C2:C3">
    <cfRule type="duplicateValues" dxfId="0" priority="3" stopIfTrue="1"/>
  </conditionalFormatting>
  <conditionalFormatting sqref="B2:C3">
    <cfRule type="duplicateValues" dxfId="0" priority="4" stopIfTrue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workbookViewId="0">
      <selection activeCell="F51" sqref="F51"/>
    </sheetView>
  </sheetViews>
  <sheetFormatPr defaultColWidth="9" defaultRowHeight="13.5"/>
  <sheetData>
    <row r="1" ht="14.25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209</v>
      </c>
      <c r="B2" s="8"/>
      <c r="C2" s="8"/>
      <c r="D2" s="8"/>
      <c r="E2" s="8"/>
      <c r="F2" s="8"/>
      <c r="G2" s="8"/>
    </row>
    <row r="3" spans="1:7">
      <c r="A3" s="9" t="s">
        <v>2</v>
      </c>
      <c r="B3" s="9"/>
      <c r="C3" s="9"/>
      <c r="D3" s="9"/>
      <c r="E3" s="10"/>
      <c r="F3" s="11"/>
      <c r="G3" s="11"/>
    </row>
    <row r="4" spans="1:1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J4" s="18" t="s">
        <v>210</v>
      </c>
      <c r="K4" s="18" t="s">
        <v>15</v>
      </c>
      <c r="L4" s="18" t="s">
        <v>16</v>
      </c>
    </row>
    <row r="5" spans="1:12">
      <c r="A5" s="32">
        <v>1</v>
      </c>
      <c r="B5" s="16">
        <v>1951126</v>
      </c>
      <c r="C5" s="17" t="s">
        <v>211</v>
      </c>
      <c r="D5" s="44" t="str">
        <f>VLOOKUP(B5,'[3]Sheet1      '!$A$1:$F$65536,6,FALSE)</f>
        <v>2019计科1       </v>
      </c>
      <c r="E5" s="17" t="s">
        <v>212</v>
      </c>
      <c r="F5" s="15">
        <v>4</v>
      </c>
      <c r="G5" s="18" t="s">
        <v>12</v>
      </c>
      <c r="H5" s="18" t="s">
        <v>213</v>
      </c>
      <c r="J5" s="22"/>
      <c r="K5" s="18" t="s">
        <v>21</v>
      </c>
      <c r="L5" s="18">
        <v>8</v>
      </c>
    </row>
    <row r="6" spans="1:12">
      <c r="A6" s="32">
        <v>2</v>
      </c>
      <c r="B6" s="16">
        <v>1951225</v>
      </c>
      <c r="C6" s="17" t="s">
        <v>214</v>
      </c>
      <c r="D6" s="44" t="str">
        <f>VLOOKUP(B6,'[3]Sheet1      '!$A$1:$F$65536,6,FALSE)</f>
        <v>2019计科2       </v>
      </c>
      <c r="E6" s="17" t="s">
        <v>215</v>
      </c>
      <c r="F6" s="15">
        <v>16</v>
      </c>
      <c r="G6" s="18" t="s">
        <v>12</v>
      </c>
      <c r="H6" s="18" t="s">
        <v>216</v>
      </c>
      <c r="J6" s="22"/>
      <c r="K6" s="18" t="s">
        <v>24</v>
      </c>
      <c r="L6" s="18">
        <v>14</v>
      </c>
    </row>
    <row r="7" spans="1:12">
      <c r="A7" s="32">
        <v>3</v>
      </c>
      <c r="B7" s="16">
        <v>1951325</v>
      </c>
      <c r="C7" s="17" t="s">
        <v>217</v>
      </c>
      <c r="D7" s="44" t="str">
        <f>VLOOKUP(B7,'[3]Sheet1      '!$A$1:$F$65536,6,FALSE)</f>
        <v>2019计科3       </v>
      </c>
      <c r="E7" s="17" t="s">
        <v>218</v>
      </c>
      <c r="F7" s="15">
        <v>23</v>
      </c>
      <c r="G7" s="18" t="s">
        <v>12</v>
      </c>
      <c r="H7" s="18" t="s">
        <v>216</v>
      </c>
      <c r="J7" s="22"/>
      <c r="K7" s="18" t="s">
        <v>27</v>
      </c>
      <c r="L7" s="18">
        <v>27</v>
      </c>
    </row>
    <row r="8" spans="1:12">
      <c r="A8" s="32">
        <v>4</v>
      </c>
      <c r="B8" s="16">
        <v>1725222</v>
      </c>
      <c r="C8" s="17" t="s">
        <v>219</v>
      </c>
      <c r="D8" s="44" t="str">
        <f>VLOOKUP(B8,'[3]Sheet1      '!$A$1:$F$65536,6,FALSE)</f>
        <v>2019计科3       </v>
      </c>
      <c r="E8" s="17" t="s">
        <v>220</v>
      </c>
      <c r="F8" s="15">
        <v>36</v>
      </c>
      <c r="G8" s="18" t="s">
        <v>37</v>
      </c>
      <c r="H8" s="18" t="s">
        <v>13</v>
      </c>
      <c r="L8">
        <f>SUM(L5:L7)</f>
        <v>49</v>
      </c>
    </row>
    <row r="9" spans="1:8">
      <c r="A9" s="32">
        <v>5</v>
      </c>
      <c r="B9" s="16">
        <v>1622214</v>
      </c>
      <c r="C9" s="17" t="s">
        <v>221</v>
      </c>
      <c r="D9" s="44" t="str">
        <f>VLOOKUP(B9,'[3]Sheet1      '!$A$1:$F$65536,6,FALSE)</f>
        <v>2019计科3       </v>
      </c>
      <c r="E9" s="17" t="s">
        <v>222</v>
      </c>
      <c r="F9" s="15">
        <v>64</v>
      </c>
      <c r="G9" s="18" t="s">
        <v>19</v>
      </c>
      <c r="H9" s="18" t="s">
        <v>13</v>
      </c>
    </row>
    <row r="10" spans="1:8">
      <c r="A10" s="32">
        <v>6</v>
      </c>
      <c r="B10" s="16">
        <v>1951321</v>
      </c>
      <c r="C10" s="17" t="s">
        <v>223</v>
      </c>
      <c r="D10" s="44" t="str">
        <f>VLOOKUP(B10,'[3]Sheet1      '!$A$1:$F$65536,6,FALSE)</f>
        <v>2019计科3       </v>
      </c>
      <c r="E10" s="17" t="s">
        <v>224</v>
      </c>
      <c r="F10" s="15">
        <v>70</v>
      </c>
      <c r="G10" s="18" t="s">
        <v>19</v>
      </c>
      <c r="H10" s="18" t="s">
        <v>216</v>
      </c>
    </row>
    <row r="11" spans="1:8">
      <c r="A11" s="32">
        <v>7</v>
      </c>
      <c r="B11" s="16">
        <v>1951114</v>
      </c>
      <c r="C11" s="17" t="s">
        <v>225</v>
      </c>
      <c r="D11" s="44" t="str">
        <f>VLOOKUP(B11,'[3]Sheet1      '!$A$1:$F$65536,6,FALSE)</f>
        <v>2019计科1       </v>
      </c>
      <c r="E11" s="17" t="s">
        <v>226</v>
      </c>
      <c r="F11" s="15">
        <v>1</v>
      </c>
      <c r="G11" s="38" t="s">
        <v>12</v>
      </c>
      <c r="H11" s="24"/>
    </row>
    <row r="12" spans="1:8">
      <c r="A12" s="32">
        <v>8</v>
      </c>
      <c r="B12" s="16">
        <v>1991345</v>
      </c>
      <c r="C12" s="17" t="s">
        <v>227</v>
      </c>
      <c r="D12" s="44" t="str">
        <f>VLOOKUP(B12,'[3]Sheet1      '!$A$1:$F$65536,6,FALSE)</f>
        <v>2019计科1       </v>
      </c>
      <c r="E12" s="17" t="s">
        <v>228</v>
      </c>
      <c r="F12" s="15">
        <v>2</v>
      </c>
      <c r="G12" s="38" t="s">
        <v>12</v>
      </c>
      <c r="H12" s="24"/>
    </row>
    <row r="13" spans="1:8">
      <c r="A13" s="32">
        <v>9</v>
      </c>
      <c r="B13" s="16">
        <v>1959234</v>
      </c>
      <c r="C13" s="17" t="s">
        <v>229</v>
      </c>
      <c r="D13" s="44" t="str">
        <f>VLOOKUP(B13,'[3]Sheet1      '!$A$1:$F$65536,6,FALSE)</f>
        <v>2019计科2       </v>
      </c>
      <c r="E13" s="17" t="s">
        <v>26</v>
      </c>
      <c r="F13" s="15">
        <v>3</v>
      </c>
      <c r="G13" s="38" t="s">
        <v>12</v>
      </c>
      <c r="H13" s="24"/>
    </row>
    <row r="14" spans="1:8">
      <c r="A14" s="32">
        <v>10</v>
      </c>
      <c r="B14" s="16">
        <v>1951123</v>
      </c>
      <c r="C14" s="17" t="s">
        <v>230</v>
      </c>
      <c r="D14" s="44" t="str">
        <f>VLOOKUP(B14,'[3]Sheet1      '!$A$1:$F$65536,6,FALSE)</f>
        <v>2019计科1       </v>
      </c>
      <c r="E14" s="17" t="s">
        <v>111</v>
      </c>
      <c r="F14" s="15">
        <v>5</v>
      </c>
      <c r="G14" s="38" t="s">
        <v>12</v>
      </c>
      <c r="H14" s="24"/>
    </row>
    <row r="15" spans="1:8">
      <c r="A15" s="32">
        <v>11</v>
      </c>
      <c r="B15" s="16">
        <v>1951324</v>
      </c>
      <c r="C15" s="17" t="s">
        <v>231</v>
      </c>
      <c r="D15" s="44" t="str">
        <f>VLOOKUP(B15,'[3]Sheet1      '!$A$1:$F$65536,6,FALSE)</f>
        <v>2019计科3       </v>
      </c>
      <c r="E15" s="17" t="s">
        <v>111</v>
      </c>
      <c r="F15" s="15">
        <v>6</v>
      </c>
      <c r="G15" s="38" t="s">
        <v>12</v>
      </c>
      <c r="H15" s="24"/>
    </row>
    <row r="16" spans="1:8">
      <c r="A16" s="32">
        <v>12</v>
      </c>
      <c r="B16" s="16">
        <v>1951228</v>
      </c>
      <c r="C16" s="17" t="s">
        <v>232</v>
      </c>
      <c r="D16" s="44" t="str">
        <f>VLOOKUP(B16,'[3]Sheet1      '!$A$1:$F$65536,6,FALSE)</f>
        <v>2019计科2       </v>
      </c>
      <c r="E16" s="17" t="s">
        <v>34</v>
      </c>
      <c r="F16" s="15">
        <v>7</v>
      </c>
      <c r="G16" s="38" t="s">
        <v>12</v>
      </c>
      <c r="H16" s="24"/>
    </row>
    <row r="17" spans="1:8">
      <c r="A17" s="32">
        <v>13</v>
      </c>
      <c r="B17" s="16">
        <v>1951203</v>
      </c>
      <c r="C17" s="17" t="s">
        <v>233</v>
      </c>
      <c r="D17" s="44" t="str">
        <f>VLOOKUP(B17,'[3]Sheet1      '!$A$1:$F$65536,6,FALSE)</f>
        <v>2019计科2       </v>
      </c>
      <c r="E17" s="17" t="s">
        <v>34</v>
      </c>
      <c r="F17" s="15">
        <v>8</v>
      </c>
      <c r="G17" s="38" t="s">
        <v>12</v>
      </c>
      <c r="H17" s="24"/>
    </row>
    <row r="18" spans="1:8">
      <c r="A18" s="32">
        <v>14</v>
      </c>
      <c r="B18" s="16">
        <v>1951307</v>
      </c>
      <c r="C18" s="17" t="s">
        <v>234</v>
      </c>
      <c r="D18" s="44" t="str">
        <f>VLOOKUP(B18,'[3]Sheet1      '!$A$1:$F$65536,6,FALSE)</f>
        <v>2019计科3       </v>
      </c>
      <c r="E18" s="17" t="s">
        <v>52</v>
      </c>
      <c r="F18" s="15">
        <v>17</v>
      </c>
      <c r="G18" s="37" t="s">
        <v>12</v>
      </c>
      <c r="H18" s="18" t="s">
        <v>235</v>
      </c>
    </row>
    <row r="19" spans="1:8">
      <c r="A19" s="32">
        <v>15</v>
      </c>
      <c r="B19" s="16">
        <v>1951214</v>
      </c>
      <c r="C19" s="17" t="s">
        <v>236</v>
      </c>
      <c r="D19" s="44" t="str">
        <f>VLOOKUP(B19,'[3]Sheet1      '!$A$1:$F$65536,6,FALSE)</f>
        <v>2019计科2       </v>
      </c>
      <c r="E19" s="17" t="s">
        <v>36</v>
      </c>
      <c r="F19" s="15">
        <v>9</v>
      </c>
      <c r="G19" s="18" t="s">
        <v>37</v>
      </c>
      <c r="H19" s="24"/>
    </row>
    <row r="20" spans="1:8">
      <c r="A20" s="32">
        <v>16</v>
      </c>
      <c r="B20" s="16">
        <v>1951121</v>
      </c>
      <c r="C20" s="17" t="s">
        <v>237</v>
      </c>
      <c r="D20" s="44" t="str">
        <f>VLOOKUP(B20,'[3]Sheet1      '!$A$1:$F$65536,6,FALSE)</f>
        <v>2019计科1       </v>
      </c>
      <c r="E20" s="17" t="s">
        <v>188</v>
      </c>
      <c r="F20" s="15">
        <v>10</v>
      </c>
      <c r="G20" s="18" t="s">
        <v>37</v>
      </c>
      <c r="H20" s="24"/>
    </row>
    <row r="21" spans="1:8">
      <c r="A21" s="32">
        <v>17</v>
      </c>
      <c r="B21" s="16">
        <v>1951129</v>
      </c>
      <c r="C21" s="17" t="s">
        <v>238</v>
      </c>
      <c r="D21" s="44" t="str">
        <f>VLOOKUP(B21,'[3]Sheet1      '!$A$1:$F$65536,6,FALSE)</f>
        <v>2019计科1       </v>
      </c>
      <c r="E21" s="17" t="s">
        <v>165</v>
      </c>
      <c r="F21" s="15">
        <v>12</v>
      </c>
      <c r="G21" s="18" t="s">
        <v>37</v>
      </c>
      <c r="H21" s="24"/>
    </row>
    <row r="22" spans="1:8">
      <c r="A22" s="32">
        <v>18</v>
      </c>
      <c r="B22" s="16">
        <v>1951124</v>
      </c>
      <c r="C22" s="17" t="s">
        <v>239</v>
      </c>
      <c r="D22" s="44" t="str">
        <f>VLOOKUP(B22,'[3]Sheet1      '!$A$1:$F$65536,6,FALSE)</f>
        <v>2019计科1       </v>
      </c>
      <c r="E22" s="17" t="s">
        <v>47</v>
      </c>
      <c r="F22" s="15">
        <v>13</v>
      </c>
      <c r="G22" s="18" t="s">
        <v>37</v>
      </c>
      <c r="H22" s="24"/>
    </row>
    <row r="23" spans="1:8">
      <c r="A23" s="32">
        <v>19</v>
      </c>
      <c r="B23" s="16">
        <v>1951119</v>
      </c>
      <c r="C23" s="17" t="s">
        <v>240</v>
      </c>
      <c r="D23" s="44" t="str">
        <f>VLOOKUP(B23,'[3]Sheet1      '!$A$1:$F$65536,6,FALSE)</f>
        <v>2019计科1       </v>
      </c>
      <c r="E23" s="17" t="s">
        <v>241</v>
      </c>
      <c r="F23" s="15">
        <v>14</v>
      </c>
      <c r="G23" s="18" t="s">
        <v>37</v>
      </c>
      <c r="H23" s="24"/>
    </row>
    <row r="24" spans="1:8">
      <c r="A24" s="32">
        <v>20</v>
      </c>
      <c r="B24" s="16">
        <v>1927209</v>
      </c>
      <c r="C24" s="17" t="s">
        <v>242</v>
      </c>
      <c r="D24" s="44" t="str">
        <f>VLOOKUP(B24,'[3]Sheet1      '!$A$1:$F$65536,6,FALSE)</f>
        <v>2019计科2       </v>
      </c>
      <c r="E24" s="17" t="s">
        <v>52</v>
      </c>
      <c r="F24" s="15">
        <v>18</v>
      </c>
      <c r="G24" s="18" t="s">
        <v>37</v>
      </c>
      <c r="H24" s="24"/>
    </row>
    <row r="25" spans="1:8">
      <c r="A25" s="32">
        <v>21</v>
      </c>
      <c r="B25" s="16">
        <v>1951315</v>
      </c>
      <c r="C25" s="17" t="s">
        <v>243</v>
      </c>
      <c r="D25" s="44" t="str">
        <f>VLOOKUP(B25,'[3]Sheet1      '!$A$1:$F$65536,6,FALSE)</f>
        <v>2019计科3       </v>
      </c>
      <c r="E25" s="17" t="s">
        <v>121</v>
      </c>
      <c r="F25" s="15">
        <v>19</v>
      </c>
      <c r="G25" s="18" t="s">
        <v>37</v>
      </c>
      <c r="H25" s="24"/>
    </row>
    <row r="26" spans="1:8">
      <c r="A26" s="32">
        <v>22</v>
      </c>
      <c r="B26" s="16">
        <v>1951215</v>
      </c>
      <c r="C26" s="17" t="s">
        <v>244</v>
      </c>
      <c r="D26" s="44" t="str">
        <f>VLOOKUP(B26,'[3]Sheet1      '!$A$1:$F$65536,6,FALSE)</f>
        <v>2019计科2       </v>
      </c>
      <c r="E26" s="17" t="s">
        <v>245</v>
      </c>
      <c r="F26" s="15">
        <v>20</v>
      </c>
      <c r="G26" s="18" t="s">
        <v>37</v>
      </c>
      <c r="H26" s="24"/>
    </row>
    <row r="27" spans="1:8">
      <c r="A27" s="32">
        <v>23</v>
      </c>
      <c r="B27" s="16">
        <v>1991341</v>
      </c>
      <c r="C27" s="17" t="s">
        <v>246</v>
      </c>
      <c r="D27" s="44" t="str">
        <f>VLOOKUP(B27,'[3]Sheet1      '!$A$1:$F$65536,6,FALSE)</f>
        <v>2019计科2       </v>
      </c>
      <c r="E27" s="17" t="s">
        <v>245</v>
      </c>
      <c r="F27" s="15">
        <v>21</v>
      </c>
      <c r="G27" s="18" t="s">
        <v>37</v>
      </c>
      <c r="H27" s="24"/>
    </row>
    <row r="28" spans="1:8">
      <c r="A28" s="32">
        <v>24</v>
      </c>
      <c r="B28" s="16">
        <v>1951304</v>
      </c>
      <c r="C28" s="17" t="s">
        <v>247</v>
      </c>
      <c r="D28" s="44" t="str">
        <f>VLOOKUP(B28,'[3]Sheet1      '!$A$1:$F$65536,6,FALSE)</f>
        <v>2019计科3       </v>
      </c>
      <c r="E28" s="17" t="s">
        <v>248</v>
      </c>
      <c r="F28" s="15">
        <v>22</v>
      </c>
      <c r="G28" s="18" t="s">
        <v>37</v>
      </c>
      <c r="H28" s="24"/>
    </row>
    <row r="29" spans="1:8">
      <c r="A29" s="32">
        <v>25</v>
      </c>
      <c r="B29" s="16">
        <v>1951103</v>
      </c>
      <c r="C29" s="17" t="s">
        <v>249</v>
      </c>
      <c r="D29" s="44" t="str">
        <f>VLOOKUP(B29,'[3]Sheet1      '!$A$1:$F$65536,6,FALSE)</f>
        <v>2019计科1       </v>
      </c>
      <c r="E29" s="17" t="s">
        <v>62</v>
      </c>
      <c r="F29" s="15">
        <v>24</v>
      </c>
      <c r="G29" s="18" t="s">
        <v>37</v>
      </c>
      <c r="H29" s="24"/>
    </row>
    <row r="30" spans="1:8">
      <c r="A30" s="32">
        <v>26</v>
      </c>
      <c r="B30" s="16">
        <v>1951305</v>
      </c>
      <c r="C30" s="17" t="s">
        <v>250</v>
      </c>
      <c r="D30" s="44" t="str">
        <f>VLOOKUP(B30,'[3]Sheet1      '!$A$1:$F$65536,6,FALSE)</f>
        <v>2019计科3       </v>
      </c>
      <c r="E30" s="17" t="s">
        <v>62</v>
      </c>
      <c r="F30" s="15">
        <v>25</v>
      </c>
      <c r="G30" s="18" t="s">
        <v>37</v>
      </c>
      <c r="H30" s="24"/>
    </row>
    <row r="31" spans="1:8">
      <c r="A31" s="32">
        <v>27</v>
      </c>
      <c r="B31" s="16">
        <v>1951332</v>
      </c>
      <c r="C31" s="17" t="s">
        <v>251</v>
      </c>
      <c r="D31" s="44" t="str">
        <f>VLOOKUP(B31,'[3]Sheet1      '!$A$1:$F$65536,6,FALSE)</f>
        <v>2019计科3       </v>
      </c>
      <c r="E31" s="17" t="s">
        <v>64</v>
      </c>
      <c r="F31" s="15">
        <v>26</v>
      </c>
      <c r="G31" s="18" t="s">
        <v>37</v>
      </c>
      <c r="H31" s="24"/>
    </row>
    <row r="32" spans="1:12">
      <c r="A32" s="32">
        <v>28</v>
      </c>
      <c r="B32" s="47">
        <v>1911421</v>
      </c>
      <c r="C32" s="37" t="s">
        <v>252</v>
      </c>
      <c r="D32" s="48" t="str">
        <f>VLOOKUP(B32,'[3]Sheet1      '!$A$1:$F$65536,6,FALSE)</f>
        <v>2019计科2       </v>
      </c>
      <c r="E32" s="48" t="s">
        <v>66</v>
      </c>
      <c r="F32" s="49">
        <v>27</v>
      </c>
      <c r="G32" s="50" t="s">
        <v>37</v>
      </c>
      <c r="H32" s="51"/>
      <c r="I32" s="52"/>
      <c r="J32" s="52"/>
      <c r="K32" s="52"/>
      <c r="L32" s="52"/>
    </row>
    <row r="33" spans="1:8">
      <c r="A33" s="32">
        <v>29</v>
      </c>
      <c r="B33" s="16">
        <v>1951128</v>
      </c>
      <c r="C33" s="17" t="s">
        <v>253</v>
      </c>
      <c r="D33" s="44" t="str">
        <f>VLOOKUP(B33,'[3]Sheet1      '!$A$1:$F$65536,6,FALSE)</f>
        <v>2019计科1       </v>
      </c>
      <c r="E33" s="17" t="s">
        <v>66</v>
      </c>
      <c r="F33" s="15">
        <v>28</v>
      </c>
      <c r="G33" s="18" t="s">
        <v>19</v>
      </c>
      <c r="H33" s="24"/>
    </row>
    <row r="34" spans="1:8">
      <c r="A34" s="32">
        <v>30</v>
      </c>
      <c r="B34" s="16">
        <v>1951224</v>
      </c>
      <c r="C34" s="17" t="s">
        <v>254</v>
      </c>
      <c r="D34" s="44" t="str">
        <f>VLOOKUP(B34,'[3]Sheet1      '!$A$1:$F$65536,6,FALSE)</f>
        <v>2019计科2       </v>
      </c>
      <c r="E34" s="17" t="s">
        <v>72</v>
      </c>
      <c r="F34" s="15">
        <v>29</v>
      </c>
      <c r="G34" s="18" t="s">
        <v>19</v>
      </c>
      <c r="H34" s="24"/>
    </row>
    <row r="35" spans="1:8">
      <c r="A35" s="32">
        <v>31</v>
      </c>
      <c r="B35" s="16">
        <v>1951227</v>
      </c>
      <c r="C35" s="17" t="s">
        <v>255</v>
      </c>
      <c r="D35" s="44" t="str">
        <f>VLOOKUP(B35,'[3]Sheet1      '!$A$1:$F$65536,6,FALSE)</f>
        <v>2019计科2       </v>
      </c>
      <c r="E35" s="17" t="s">
        <v>78</v>
      </c>
      <c r="F35" s="15">
        <v>30</v>
      </c>
      <c r="G35" s="18" t="s">
        <v>19</v>
      </c>
      <c r="H35" s="24"/>
    </row>
    <row r="36" spans="1:8">
      <c r="A36" s="32">
        <v>32</v>
      </c>
      <c r="B36" s="16">
        <v>1951308</v>
      </c>
      <c r="C36" s="17" t="s">
        <v>256</v>
      </c>
      <c r="D36" s="44" t="str">
        <f>VLOOKUP(B36,'[3]Sheet1      '!$A$1:$F$65536,6,FALSE)</f>
        <v>2019计科3       </v>
      </c>
      <c r="E36" s="17" t="s">
        <v>174</v>
      </c>
      <c r="F36" s="15">
        <v>31</v>
      </c>
      <c r="G36" s="18" t="s">
        <v>19</v>
      </c>
      <c r="H36" s="24"/>
    </row>
    <row r="37" spans="1:8">
      <c r="A37" s="32">
        <v>33</v>
      </c>
      <c r="B37" s="16">
        <v>1951125</v>
      </c>
      <c r="C37" s="17" t="s">
        <v>257</v>
      </c>
      <c r="D37" s="44" t="str">
        <f>VLOOKUP(B37,'[3]Sheet1      '!$A$1:$F$65536,6,FALSE)</f>
        <v>2019计科1       </v>
      </c>
      <c r="E37" s="17" t="s">
        <v>174</v>
      </c>
      <c r="F37" s="15">
        <v>32</v>
      </c>
      <c r="G37" s="18" t="s">
        <v>19</v>
      </c>
      <c r="H37" s="24"/>
    </row>
    <row r="38" spans="1:8">
      <c r="A38" s="32">
        <v>34</v>
      </c>
      <c r="B38" s="16">
        <v>1951331</v>
      </c>
      <c r="C38" s="17" t="s">
        <v>258</v>
      </c>
      <c r="D38" s="44" t="str">
        <f>VLOOKUP(B38,'[3]Sheet1      '!$A$1:$F$65536,6,FALSE)</f>
        <v>2019计科3       </v>
      </c>
      <c r="E38" s="17" t="s">
        <v>174</v>
      </c>
      <c r="F38" s="15">
        <v>33</v>
      </c>
      <c r="G38" s="18" t="s">
        <v>19</v>
      </c>
      <c r="H38" s="24"/>
    </row>
    <row r="39" spans="1:8">
      <c r="A39" s="32">
        <v>35</v>
      </c>
      <c r="B39" s="16">
        <v>1951232</v>
      </c>
      <c r="C39" s="17" t="s">
        <v>259</v>
      </c>
      <c r="D39" s="44" t="str">
        <f>VLOOKUP(B39,'[3]Sheet1      '!$A$1:$F$65536,6,FALSE)</f>
        <v>2019计科2       </v>
      </c>
      <c r="E39" s="17" t="s">
        <v>132</v>
      </c>
      <c r="F39" s="15">
        <v>34</v>
      </c>
      <c r="G39" s="18" t="s">
        <v>19</v>
      </c>
      <c r="H39" s="24"/>
    </row>
    <row r="40" spans="1:8">
      <c r="A40" s="32">
        <v>36</v>
      </c>
      <c r="B40" s="16">
        <v>1951216</v>
      </c>
      <c r="C40" s="17" t="s">
        <v>260</v>
      </c>
      <c r="D40" s="44" t="str">
        <f>VLOOKUP(B40,'[3]Sheet1      '!$A$1:$F$65536,6,FALSE)</f>
        <v>2019计科2       </v>
      </c>
      <c r="E40" s="17" t="s">
        <v>136</v>
      </c>
      <c r="F40" s="15">
        <v>35</v>
      </c>
      <c r="G40" s="18" t="s">
        <v>19</v>
      </c>
      <c r="H40" s="24"/>
    </row>
    <row r="41" spans="1:8">
      <c r="A41" s="32">
        <v>37</v>
      </c>
      <c r="B41" s="16">
        <v>1932423</v>
      </c>
      <c r="C41" s="17" t="s">
        <v>261</v>
      </c>
      <c r="D41" s="44" t="str">
        <f>VLOOKUP(B41,'[3]Sheet1      '!$A$1:$F$65536,6,FALSE)</f>
        <v>2019计科3       </v>
      </c>
      <c r="E41" s="17" t="s">
        <v>262</v>
      </c>
      <c r="F41" s="15">
        <v>37</v>
      </c>
      <c r="G41" s="18" t="s">
        <v>19</v>
      </c>
      <c r="H41" s="24"/>
    </row>
    <row r="42" spans="1:8">
      <c r="A42" s="32">
        <v>38</v>
      </c>
      <c r="B42" s="16">
        <v>1951211</v>
      </c>
      <c r="C42" s="17" t="s">
        <v>263</v>
      </c>
      <c r="D42" s="44" t="str">
        <f>VLOOKUP(B42,'[3]Sheet1      '!$A$1:$F$65536,6,FALSE)</f>
        <v>2019计科2       </v>
      </c>
      <c r="E42" s="17" t="s">
        <v>264</v>
      </c>
      <c r="F42" s="15">
        <v>38</v>
      </c>
      <c r="G42" s="18" t="s">
        <v>19</v>
      </c>
      <c r="H42" s="24"/>
    </row>
    <row r="43" spans="1:8">
      <c r="A43" s="32">
        <v>39</v>
      </c>
      <c r="B43" s="16">
        <v>1951204</v>
      </c>
      <c r="C43" s="17" t="s">
        <v>265</v>
      </c>
      <c r="D43" s="44" t="str">
        <f>VLOOKUP(B43,'[3]Sheet1      '!$A$1:$F$65536,6,FALSE)</f>
        <v>2019计科2       </v>
      </c>
      <c r="E43" s="17" t="s">
        <v>82</v>
      </c>
      <c r="F43" s="15">
        <v>39</v>
      </c>
      <c r="G43" s="18" t="s">
        <v>19</v>
      </c>
      <c r="H43" s="24"/>
    </row>
    <row r="44" spans="1:8">
      <c r="A44" s="32">
        <v>40</v>
      </c>
      <c r="B44" s="16">
        <v>1951306</v>
      </c>
      <c r="C44" s="17" t="s">
        <v>266</v>
      </c>
      <c r="D44" s="44" t="str">
        <f>VLOOKUP(B44,'[3]Sheet1      '!$A$1:$F$65536,6,FALSE)</f>
        <v>2019计科3       </v>
      </c>
      <c r="E44" s="17" t="s">
        <v>84</v>
      </c>
      <c r="F44" s="15">
        <v>40</v>
      </c>
      <c r="G44" s="18" t="s">
        <v>19</v>
      </c>
      <c r="H44" s="24"/>
    </row>
    <row r="45" spans="1:8">
      <c r="A45" s="32">
        <v>41</v>
      </c>
      <c r="B45" s="16">
        <v>1951226</v>
      </c>
      <c r="C45" s="17" t="s">
        <v>267</v>
      </c>
      <c r="D45" s="44" t="str">
        <f>VLOOKUP(B45,'[3]Sheet1      '!$A$1:$F$65536,6,FALSE)</f>
        <v>2019计科2       </v>
      </c>
      <c r="E45" s="17" t="s">
        <v>183</v>
      </c>
      <c r="F45" s="15">
        <v>41</v>
      </c>
      <c r="G45" s="18" t="s">
        <v>19</v>
      </c>
      <c r="H45" s="24"/>
    </row>
    <row r="46" spans="1:8">
      <c r="A46" s="32">
        <v>42</v>
      </c>
      <c r="B46" s="16">
        <v>1951201</v>
      </c>
      <c r="C46" s="17" t="s">
        <v>268</v>
      </c>
      <c r="D46" s="44" t="str">
        <f>VLOOKUP(B46,'[3]Sheet1      '!$A$1:$F$65536,6,FALSE)</f>
        <v>2019计科2       </v>
      </c>
      <c r="E46" s="17" t="s">
        <v>269</v>
      </c>
      <c r="F46" s="15">
        <v>43</v>
      </c>
      <c r="G46" s="18" t="s">
        <v>19</v>
      </c>
      <c r="H46" s="24"/>
    </row>
    <row r="47" spans="1:8">
      <c r="A47" s="32">
        <v>43</v>
      </c>
      <c r="B47" s="16">
        <v>1951131</v>
      </c>
      <c r="C47" s="17" t="s">
        <v>270</v>
      </c>
      <c r="D47" s="44" t="str">
        <f>VLOOKUP(B47,'[3]Sheet1      '!$A$1:$F$65536,6,FALSE)</f>
        <v>2019计科1       </v>
      </c>
      <c r="E47" s="17" t="s">
        <v>271</v>
      </c>
      <c r="F47" s="15">
        <v>45</v>
      </c>
      <c r="G47" s="18" t="s">
        <v>19</v>
      </c>
      <c r="H47" s="24"/>
    </row>
    <row r="48" spans="1:8">
      <c r="A48" s="32">
        <v>44</v>
      </c>
      <c r="B48" s="16">
        <v>1951102</v>
      </c>
      <c r="C48" s="17" t="s">
        <v>272</v>
      </c>
      <c r="D48" s="44" t="str">
        <f>VLOOKUP(B48,'[3]Sheet1      '!$A$1:$F$65536,6,FALSE)</f>
        <v>2019计科1       </v>
      </c>
      <c r="E48" s="17" t="s">
        <v>90</v>
      </c>
      <c r="F48" s="15">
        <v>46</v>
      </c>
      <c r="G48" s="18" t="s">
        <v>19</v>
      </c>
      <c r="H48" s="24"/>
    </row>
    <row r="49" spans="1:8">
      <c r="A49" s="32">
        <v>45</v>
      </c>
      <c r="B49" s="16">
        <v>1951217</v>
      </c>
      <c r="C49" s="17" t="s">
        <v>273</v>
      </c>
      <c r="D49" s="44" t="str">
        <f>VLOOKUP(B49,'[3]Sheet1      '!$A$1:$F$65536,6,FALSE)</f>
        <v>2019计科2       </v>
      </c>
      <c r="E49" s="17" t="s">
        <v>274</v>
      </c>
      <c r="F49" s="15">
        <v>48</v>
      </c>
      <c r="G49" s="18" t="s">
        <v>19</v>
      </c>
      <c r="H49" s="24"/>
    </row>
    <row r="50" spans="1:8">
      <c r="A50" s="32">
        <v>46</v>
      </c>
      <c r="B50" s="16">
        <v>1951330</v>
      </c>
      <c r="C50" s="17" t="s">
        <v>275</v>
      </c>
      <c r="D50" s="44" t="str">
        <f>VLOOKUP(B50,'[3]Sheet1      '!$A$1:$F$65536,6,FALSE)</f>
        <v>2019计科3       </v>
      </c>
      <c r="E50" s="17" t="s">
        <v>276</v>
      </c>
      <c r="F50" s="15">
        <v>49</v>
      </c>
      <c r="G50" s="18" t="s">
        <v>19</v>
      </c>
      <c r="H50" s="24"/>
    </row>
    <row r="51" spans="1:8">
      <c r="A51" s="32">
        <v>47</v>
      </c>
      <c r="B51" s="16">
        <v>1951318</v>
      </c>
      <c r="C51" s="17" t="s">
        <v>277</v>
      </c>
      <c r="D51" s="44" t="str">
        <f>VLOOKUP(B51,'[3]Sheet1      '!$A$1:$F$65536,6,FALSE)</f>
        <v>2019计科3       </v>
      </c>
      <c r="E51" s="17" t="s">
        <v>278</v>
      </c>
      <c r="F51" s="15">
        <v>50</v>
      </c>
      <c r="G51" s="18" t="s">
        <v>19</v>
      </c>
      <c r="H51" s="24"/>
    </row>
    <row r="52" spans="1:8">
      <c r="A52" s="32">
        <v>48</v>
      </c>
      <c r="B52" s="16">
        <v>1951337</v>
      </c>
      <c r="C52" s="17" t="s">
        <v>279</v>
      </c>
      <c r="D52" s="44" t="str">
        <f>VLOOKUP(B52,'[3]Sheet1      '!$A$1:$F$65536,6,FALSE)</f>
        <v>2019计科3       </v>
      </c>
      <c r="E52" s="17" t="s">
        <v>92</v>
      </c>
      <c r="F52" s="15">
        <v>51</v>
      </c>
      <c r="G52" s="18" t="s">
        <v>19</v>
      </c>
      <c r="H52" s="24"/>
    </row>
    <row r="53" spans="1:8">
      <c r="A53" s="32">
        <v>49</v>
      </c>
      <c r="B53" s="16">
        <v>1951316</v>
      </c>
      <c r="C53" s="17" t="s">
        <v>280</v>
      </c>
      <c r="D53" s="44" t="str">
        <f>VLOOKUP(B53,'[3]Sheet1      '!$A$1:$F$65536,6,FALSE)</f>
        <v>2019计科3       </v>
      </c>
      <c r="E53" s="17" t="s">
        <v>98</v>
      </c>
      <c r="F53" s="15">
        <v>52</v>
      </c>
      <c r="G53" s="18" t="s">
        <v>19</v>
      </c>
      <c r="H53" s="24"/>
    </row>
    <row r="54" spans="1:8">
      <c r="A54" s="32">
        <v>50</v>
      </c>
      <c r="B54" s="16">
        <v>1951202</v>
      </c>
      <c r="C54" s="17" t="s">
        <v>281</v>
      </c>
      <c r="D54" s="44" t="str">
        <f>VLOOKUP(B54,'[3]Sheet1      '!$A$1:$F$65536,6,FALSE)</f>
        <v>2019计科2       </v>
      </c>
      <c r="E54" s="17" t="s">
        <v>100</v>
      </c>
      <c r="F54" s="15">
        <v>53</v>
      </c>
      <c r="G54" s="18" t="s">
        <v>19</v>
      </c>
      <c r="H54" s="24"/>
    </row>
    <row r="55" spans="1:8">
      <c r="A55" s="32">
        <v>51</v>
      </c>
      <c r="B55" s="16">
        <v>1951313</v>
      </c>
      <c r="C55" s="17" t="s">
        <v>282</v>
      </c>
      <c r="D55" s="44" t="str">
        <f>VLOOKUP(B55,'[3]Sheet1      '!$A$1:$F$65536,6,FALSE)</f>
        <v>2019计科3       </v>
      </c>
      <c r="E55" s="17" t="s">
        <v>100</v>
      </c>
      <c r="F55" s="15">
        <v>54</v>
      </c>
      <c r="G55" s="18" t="s">
        <v>19</v>
      </c>
      <c r="H55" s="24"/>
    </row>
    <row r="56" spans="1:8">
      <c r="A56" s="32">
        <v>52</v>
      </c>
      <c r="B56" s="16">
        <v>1951301</v>
      </c>
      <c r="C56" s="17" t="s">
        <v>283</v>
      </c>
      <c r="D56" s="44" t="str">
        <f>VLOOKUP(B56,'[3]Sheet1      '!$A$1:$F$65536,6,FALSE)</f>
        <v>2019计科3       </v>
      </c>
      <c r="E56" s="17" t="s">
        <v>284</v>
      </c>
      <c r="F56" s="15">
        <v>57</v>
      </c>
      <c r="G56" s="18" t="s">
        <v>19</v>
      </c>
      <c r="H56" s="24"/>
    </row>
    <row r="57" spans="1:8">
      <c r="A57" s="32">
        <v>53</v>
      </c>
      <c r="B57" s="16">
        <v>1951218</v>
      </c>
      <c r="C57" s="17" t="s">
        <v>285</v>
      </c>
      <c r="D57" s="44" t="str">
        <f>VLOOKUP(B57,'[3]Sheet1      '!$A$1:$F$65536,6,FALSE)</f>
        <v>2019计科2       </v>
      </c>
      <c r="E57" s="17" t="s">
        <v>286</v>
      </c>
      <c r="F57" s="15">
        <v>58</v>
      </c>
      <c r="G57" s="18" t="s">
        <v>19</v>
      </c>
      <c r="H57" s="24"/>
    </row>
    <row r="58" spans="1:8">
      <c r="A58" s="32">
        <v>54</v>
      </c>
      <c r="B58" s="16">
        <v>1951104</v>
      </c>
      <c r="C58" s="17" t="s">
        <v>287</v>
      </c>
      <c r="D58" s="44" t="str">
        <f>VLOOKUP(B58,'[3]Sheet1      '!$A$1:$F$65536,6,FALSE)</f>
        <v>2019计科1       </v>
      </c>
      <c r="E58" s="17" t="s">
        <v>286</v>
      </c>
      <c r="F58" s="15">
        <v>59</v>
      </c>
      <c r="G58" s="18" t="s">
        <v>19</v>
      </c>
      <c r="H58" s="24"/>
    </row>
    <row r="59" spans="1:8">
      <c r="A59" s="32">
        <v>55</v>
      </c>
      <c r="B59" s="16">
        <v>1915229</v>
      </c>
      <c r="C59" s="38" t="s">
        <v>288</v>
      </c>
      <c r="D59" s="44" t="s">
        <v>289</v>
      </c>
      <c r="E59" s="17" t="s">
        <v>290</v>
      </c>
      <c r="F59" s="15">
        <v>60</v>
      </c>
      <c r="G59" s="18" t="s">
        <v>19</v>
      </c>
      <c r="H59" s="24"/>
    </row>
  </sheetData>
  <autoFilter ref="A4:L59">
    <extLst/>
  </autoFilter>
  <mergeCells count="4">
    <mergeCell ref="A1:G1"/>
    <mergeCell ref="A2:G2"/>
    <mergeCell ref="A3:D3"/>
    <mergeCell ref="F3:G3"/>
  </mergeCells>
  <conditionalFormatting sqref="B1:C1">
    <cfRule type="duplicateValues" dxfId="0" priority="6" stopIfTrue="1"/>
  </conditionalFormatting>
  <conditionalFormatting sqref="C1">
    <cfRule type="duplicateValues" dxfId="0" priority="5" stopIfTrue="1"/>
  </conditionalFormatting>
  <conditionalFormatting sqref="B4:C4">
    <cfRule type="duplicateValues" dxfId="0" priority="2" stopIfTrue="1"/>
  </conditionalFormatting>
  <conditionalFormatting sqref="C4">
    <cfRule type="duplicateValues" dxfId="0" priority="1" stopIfTrue="1"/>
  </conditionalFormatting>
  <conditionalFormatting sqref="C2:C3">
    <cfRule type="duplicateValues" dxfId="0" priority="3" stopIfTrue="1"/>
  </conditionalFormatting>
  <conditionalFormatting sqref="B2:C3">
    <cfRule type="duplicateValues" dxfId="0" priority="4" stopIfTrue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J40" sqref="J40"/>
    </sheetView>
  </sheetViews>
  <sheetFormatPr defaultColWidth="9" defaultRowHeight="13.5"/>
  <sheetData>
    <row r="1" ht="14.25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291</v>
      </c>
      <c r="B2" s="8"/>
      <c r="C2" s="8"/>
      <c r="D2" s="8"/>
      <c r="E2" s="8"/>
      <c r="F2" s="8"/>
      <c r="G2" s="8"/>
    </row>
    <row r="3" spans="1:7">
      <c r="A3" s="9" t="s">
        <v>2</v>
      </c>
      <c r="B3" s="9"/>
      <c r="C3" s="9"/>
      <c r="D3" s="9"/>
      <c r="E3" s="10"/>
      <c r="F3" s="11"/>
      <c r="G3" s="11"/>
    </row>
    <row r="4" spans="1:1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J4" s="18" t="s">
        <v>292</v>
      </c>
      <c r="K4" s="18" t="s">
        <v>15</v>
      </c>
      <c r="L4" s="18" t="s">
        <v>16</v>
      </c>
    </row>
    <row r="5" spans="1:12">
      <c r="A5" s="32">
        <v>1</v>
      </c>
      <c r="B5" s="16">
        <v>1953225</v>
      </c>
      <c r="C5" s="17" t="s">
        <v>293</v>
      </c>
      <c r="D5" s="18" t="str">
        <f>VLOOKUP(B5,'[3]Sheet1      '!$A$1:$F$65536,6,FALSE)</f>
        <v>2019空间2       </v>
      </c>
      <c r="E5" s="17" t="s">
        <v>294</v>
      </c>
      <c r="F5" s="15">
        <v>25</v>
      </c>
      <c r="G5" s="15" t="s">
        <v>37</v>
      </c>
      <c r="H5" s="15" t="str">
        <f>VLOOKUP(B5,[4]Sheet2!$A:$H,7,FALSE)</f>
        <v>文艺骨干</v>
      </c>
      <c r="J5" s="22"/>
      <c r="K5" s="18" t="s">
        <v>21</v>
      </c>
      <c r="L5" s="18">
        <v>4</v>
      </c>
    </row>
    <row r="6" spans="1:12">
      <c r="A6" s="32">
        <v>2</v>
      </c>
      <c r="B6" s="16">
        <v>1953204</v>
      </c>
      <c r="C6" s="17" t="s">
        <v>295</v>
      </c>
      <c r="D6" s="18" t="str">
        <f>VLOOKUP(B6,'[3]Sheet1      '!$A$1:$F$65536,6,FALSE)</f>
        <v>2019空间2       </v>
      </c>
      <c r="E6" s="17" t="s">
        <v>220</v>
      </c>
      <c r="F6" s="15">
        <v>30</v>
      </c>
      <c r="G6" s="15" t="s">
        <v>19</v>
      </c>
      <c r="H6" s="15" t="str">
        <f>VLOOKUP(B6,[4]Sheet2!$A:$H,7,FALSE)</f>
        <v>文艺骨干</v>
      </c>
      <c r="J6" s="22"/>
      <c r="K6" s="18" t="s">
        <v>24</v>
      </c>
      <c r="L6" s="18">
        <v>8</v>
      </c>
    </row>
    <row r="7" spans="1:12">
      <c r="A7" s="32">
        <v>3</v>
      </c>
      <c r="B7" s="16">
        <v>1953131</v>
      </c>
      <c r="C7" s="17" t="s">
        <v>296</v>
      </c>
      <c r="D7" s="18" t="str">
        <f>VLOOKUP(B7,'[3]Sheet1      '!$A$1:$F$65536,6,FALSE)</f>
        <v>2019空间1       </v>
      </c>
      <c r="E7" s="17" t="s">
        <v>297</v>
      </c>
      <c r="F7" s="15">
        <v>1</v>
      </c>
      <c r="G7" s="15" t="s">
        <v>12</v>
      </c>
      <c r="J7" s="22"/>
      <c r="K7" s="18" t="s">
        <v>27</v>
      </c>
      <c r="L7" s="18">
        <v>15</v>
      </c>
    </row>
    <row r="8" spans="1:12">
      <c r="A8" s="32">
        <v>4</v>
      </c>
      <c r="B8" s="16">
        <v>1953218</v>
      </c>
      <c r="C8" s="17" t="s">
        <v>298</v>
      </c>
      <c r="D8" s="18" t="str">
        <f>VLOOKUP(B8,'[3]Sheet1      '!$A$1:$F$65536,6,FALSE)</f>
        <v>2019空间2       </v>
      </c>
      <c r="E8" s="17" t="s">
        <v>299</v>
      </c>
      <c r="F8" s="15">
        <v>2</v>
      </c>
      <c r="G8" s="15" t="s">
        <v>12</v>
      </c>
      <c r="L8">
        <f>SUM(L5:L7)</f>
        <v>27</v>
      </c>
    </row>
    <row r="9" spans="1:7">
      <c r="A9" s="32">
        <v>5</v>
      </c>
      <c r="B9" s="16">
        <v>1953210</v>
      </c>
      <c r="C9" s="17" t="s">
        <v>300</v>
      </c>
      <c r="D9" s="18" t="str">
        <f>VLOOKUP(B9,'[3]Sheet1      '!$A$1:$F$65536,6,FALSE)</f>
        <v>2019空间2       </v>
      </c>
      <c r="E9" s="17" t="s">
        <v>301</v>
      </c>
      <c r="F9" s="15">
        <v>4</v>
      </c>
      <c r="G9" s="15" t="s">
        <v>12</v>
      </c>
    </row>
    <row r="10" spans="1:7">
      <c r="A10" s="32">
        <v>6</v>
      </c>
      <c r="B10" s="16">
        <v>1953203</v>
      </c>
      <c r="C10" s="17" t="s">
        <v>302</v>
      </c>
      <c r="D10" s="18" t="str">
        <f>VLOOKUP(B10,'[3]Sheet1      '!$A$1:$F$65536,6,FALSE)</f>
        <v>2019空间2       </v>
      </c>
      <c r="E10" s="17" t="s">
        <v>109</v>
      </c>
      <c r="F10" s="15">
        <v>5</v>
      </c>
      <c r="G10" s="15" t="s">
        <v>12</v>
      </c>
    </row>
    <row r="11" spans="1:7">
      <c r="A11" s="32">
        <v>7</v>
      </c>
      <c r="B11" s="16">
        <v>1953228</v>
      </c>
      <c r="C11" s="17" t="s">
        <v>303</v>
      </c>
      <c r="D11" s="18" t="str">
        <f>VLOOKUP(B11,'[3]Sheet1      '!$A$1:$F$65536,6,FALSE)</f>
        <v>2019空间2       </v>
      </c>
      <c r="E11" s="17" t="s">
        <v>153</v>
      </c>
      <c r="F11" s="15">
        <v>6</v>
      </c>
      <c r="G11" s="15" t="s">
        <v>37</v>
      </c>
    </row>
    <row r="12" spans="1:7">
      <c r="A12" s="32">
        <v>8</v>
      </c>
      <c r="B12" s="16">
        <v>1953120</v>
      </c>
      <c r="C12" s="17" t="s">
        <v>304</v>
      </c>
      <c r="D12" s="18" t="str">
        <f>VLOOKUP(B12,'[3]Sheet1      '!$A$1:$F$65536,6,FALSE)</f>
        <v>2019空间1       </v>
      </c>
      <c r="E12" s="17" t="s">
        <v>153</v>
      </c>
      <c r="F12" s="15">
        <v>7</v>
      </c>
      <c r="G12" s="15" t="s">
        <v>37</v>
      </c>
    </row>
    <row r="13" spans="1:7">
      <c r="A13" s="32">
        <v>9</v>
      </c>
      <c r="B13" s="16">
        <v>1953115</v>
      </c>
      <c r="C13" s="17" t="s">
        <v>305</v>
      </c>
      <c r="D13" s="18" t="str">
        <f>VLOOKUP(B13,'[3]Sheet1      '!$A$1:$F$65536,6,FALSE)</f>
        <v>2019空间1       </v>
      </c>
      <c r="E13" s="17" t="s">
        <v>32</v>
      </c>
      <c r="F13" s="15">
        <v>8</v>
      </c>
      <c r="G13" s="15" t="s">
        <v>37</v>
      </c>
    </row>
    <row r="14" spans="1:7">
      <c r="A14" s="32">
        <v>10</v>
      </c>
      <c r="B14" s="16">
        <v>1953119</v>
      </c>
      <c r="C14" s="17" t="s">
        <v>306</v>
      </c>
      <c r="D14" s="18" t="str">
        <f>VLOOKUP(B14,'[3]Sheet1      '!$A$1:$F$65536,6,FALSE)</f>
        <v>2019空间1       </v>
      </c>
      <c r="E14" s="17" t="s">
        <v>34</v>
      </c>
      <c r="F14" s="15">
        <v>9</v>
      </c>
      <c r="G14" s="15" t="s">
        <v>37</v>
      </c>
    </row>
    <row r="15" spans="1:7">
      <c r="A15" s="32">
        <v>11</v>
      </c>
      <c r="B15" s="16">
        <v>1953122</v>
      </c>
      <c r="C15" s="17" t="s">
        <v>307</v>
      </c>
      <c r="D15" s="18" t="str">
        <f>VLOOKUP(B15,'[3]Sheet1      '!$A$1:$F$65536,6,FALSE)</f>
        <v>2019空间1       </v>
      </c>
      <c r="E15" s="17" t="s">
        <v>308</v>
      </c>
      <c r="F15" s="15">
        <v>11</v>
      </c>
      <c r="G15" s="15" t="s">
        <v>37</v>
      </c>
    </row>
    <row r="16" spans="1:7">
      <c r="A16" s="32">
        <v>12</v>
      </c>
      <c r="B16" s="16">
        <v>1953205</v>
      </c>
      <c r="C16" s="17" t="s">
        <v>309</v>
      </c>
      <c r="D16" s="18" t="str">
        <f>VLOOKUP(B16,'[3]Sheet1      '!$A$1:$F$65536,6,FALSE)</f>
        <v>2019空间2       </v>
      </c>
      <c r="E16" s="17" t="s">
        <v>308</v>
      </c>
      <c r="F16" s="15">
        <v>12</v>
      </c>
      <c r="G16" s="15" t="s">
        <v>37</v>
      </c>
    </row>
    <row r="17" spans="1:7">
      <c r="A17" s="32">
        <v>13</v>
      </c>
      <c r="B17" s="16">
        <v>1953112</v>
      </c>
      <c r="C17" s="17" t="s">
        <v>310</v>
      </c>
      <c r="D17" s="18" t="str">
        <f>VLOOKUP(B17,'[3]Sheet1      '!$A$1:$F$65536,6,FALSE)</f>
        <v>2019空间1       </v>
      </c>
      <c r="E17" s="17" t="s">
        <v>165</v>
      </c>
      <c r="F17" s="15">
        <v>14</v>
      </c>
      <c r="G17" s="15" t="s">
        <v>37</v>
      </c>
    </row>
    <row r="18" spans="1:7">
      <c r="A18" s="32">
        <v>14</v>
      </c>
      <c r="B18" s="16">
        <v>1953214</v>
      </c>
      <c r="C18" s="17" t="s">
        <v>311</v>
      </c>
      <c r="D18" s="18" t="str">
        <f>VLOOKUP(B18,'[3]Sheet1      '!$A$1:$F$65536,6,FALSE)</f>
        <v>2019空间2       </v>
      </c>
      <c r="E18" s="17" t="s">
        <v>45</v>
      </c>
      <c r="F18" s="15">
        <v>15</v>
      </c>
      <c r="G18" s="15" t="s">
        <v>37</v>
      </c>
    </row>
    <row r="19" spans="1:7">
      <c r="A19" s="32">
        <v>15</v>
      </c>
      <c r="B19" s="16">
        <v>1953121</v>
      </c>
      <c r="C19" s="17" t="s">
        <v>312</v>
      </c>
      <c r="D19" s="18" t="str">
        <f>VLOOKUP(B19,'[3]Sheet1      '!$A$1:$F$65536,6,FALSE)</f>
        <v>2019空间1       </v>
      </c>
      <c r="E19" s="17" t="s">
        <v>241</v>
      </c>
      <c r="F19" s="15">
        <v>16</v>
      </c>
      <c r="G19" s="15" t="s">
        <v>19</v>
      </c>
    </row>
    <row r="20" spans="1:7">
      <c r="A20" s="32">
        <v>16</v>
      </c>
      <c r="B20" s="16">
        <v>1915225</v>
      </c>
      <c r="C20" s="17" t="s">
        <v>313</v>
      </c>
      <c r="D20" s="18" t="str">
        <f>VLOOKUP(B20,'[3]Sheet1      '!$A$1:$F$65536,6,FALSE)</f>
        <v>2019空间1       </v>
      </c>
      <c r="E20" s="17" t="s">
        <v>314</v>
      </c>
      <c r="F20" s="15">
        <v>18</v>
      </c>
      <c r="G20" s="15" t="s">
        <v>19</v>
      </c>
    </row>
    <row r="21" spans="1:7">
      <c r="A21" s="32">
        <v>17</v>
      </c>
      <c r="B21" s="16">
        <v>1821211</v>
      </c>
      <c r="C21" s="17" t="s">
        <v>315</v>
      </c>
      <c r="D21" s="18" t="str">
        <f>VLOOKUP(B21,'[3]Sheet1      '!$A$1:$F$65536,6,FALSE)</f>
        <v>2019空间2       </v>
      </c>
      <c r="E21" s="17" t="s">
        <v>60</v>
      </c>
      <c r="F21" s="15">
        <v>19</v>
      </c>
      <c r="G21" s="15" t="s">
        <v>19</v>
      </c>
    </row>
    <row r="22" spans="1:7">
      <c r="A22" s="32">
        <v>18</v>
      </c>
      <c r="B22" s="16">
        <v>1953233</v>
      </c>
      <c r="C22" s="17" t="s">
        <v>316</v>
      </c>
      <c r="D22" s="18" t="str">
        <f>VLOOKUP(B22,'[3]Sheet1      '!$A$1:$F$65536,6,FALSE)</f>
        <v>2019空间2       </v>
      </c>
      <c r="E22" s="17" t="s">
        <v>317</v>
      </c>
      <c r="F22" s="15">
        <v>20</v>
      </c>
      <c r="G22" s="15" t="s">
        <v>19</v>
      </c>
    </row>
    <row r="23" spans="1:7">
      <c r="A23" s="32">
        <v>19</v>
      </c>
      <c r="B23" s="16">
        <v>1811204</v>
      </c>
      <c r="C23" s="17" t="s">
        <v>318</v>
      </c>
      <c r="D23" s="18" t="str">
        <f>VLOOKUP(B23,'[3]Sheet1      '!$A$1:$F$65536,6,FALSE)</f>
        <v>2019空间1       </v>
      </c>
      <c r="E23" s="17" t="s">
        <v>70</v>
      </c>
      <c r="F23" s="15">
        <v>21</v>
      </c>
      <c r="G23" s="15" t="s">
        <v>19</v>
      </c>
    </row>
    <row r="24" spans="1:7">
      <c r="A24" s="32">
        <v>20</v>
      </c>
      <c r="B24" s="16">
        <v>1953108</v>
      </c>
      <c r="C24" s="17" t="s">
        <v>319</v>
      </c>
      <c r="D24" s="18" t="str">
        <f>VLOOKUP(B24,'[3]Sheet1      '!$A$1:$F$65536,6,FALSE)</f>
        <v>2019空间1       </v>
      </c>
      <c r="E24" s="17" t="s">
        <v>201</v>
      </c>
      <c r="F24" s="15">
        <v>22</v>
      </c>
      <c r="G24" s="15" t="s">
        <v>19</v>
      </c>
    </row>
    <row r="25" spans="1:7">
      <c r="A25" s="32">
        <v>21</v>
      </c>
      <c r="B25" s="16">
        <v>1953127</v>
      </c>
      <c r="C25" s="17" t="s">
        <v>320</v>
      </c>
      <c r="D25" s="18" t="str">
        <f>VLOOKUP(B25,'[3]Sheet1      '!$A$1:$F$65536,6,FALSE)</f>
        <v>2019空间1       </v>
      </c>
      <c r="E25" s="17" t="s">
        <v>78</v>
      </c>
      <c r="F25" s="15">
        <v>23</v>
      </c>
      <c r="G25" s="15" t="s">
        <v>19</v>
      </c>
    </row>
    <row r="26" spans="1:7">
      <c r="A26" s="32">
        <v>22</v>
      </c>
      <c r="B26" s="16">
        <v>1957133</v>
      </c>
      <c r="C26" s="17" t="s">
        <v>321</v>
      </c>
      <c r="D26" s="18" t="str">
        <f>VLOOKUP(B26,'[3]Sheet1      '!$A$1:$F$65536,6,FALSE)</f>
        <v>2019空间2       </v>
      </c>
      <c r="E26" s="17" t="s">
        <v>322</v>
      </c>
      <c r="F26" s="15">
        <v>24</v>
      </c>
      <c r="G26" s="15" t="s">
        <v>19</v>
      </c>
    </row>
    <row r="27" spans="1:7">
      <c r="A27" s="32">
        <v>23</v>
      </c>
      <c r="B27" s="16">
        <v>1953221</v>
      </c>
      <c r="C27" s="17" t="s">
        <v>323</v>
      </c>
      <c r="D27" s="18" t="str">
        <f>VLOOKUP(B27,'[3]Sheet1      '!$A$1:$F$65536,6,FALSE)</f>
        <v>2019空间2       </v>
      </c>
      <c r="E27" s="17" t="s">
        <v>324</v>
      </c>
      <c r="F27" s="15">
        <v>26</v>
      </c>
      <c r="G27" s="15" t="s">
        <v>19</v>
      </c>
    </row>
    <row r="28" spans="1:7">
      <c r="A28" s="32">
        <v>24</v>
      </c>
      <c r="B28" s="16">
        <v>1953202</v>
      </c>
      <c r="C28" s="17" t="s">
        <v>325</v>
      </c>
      <c r="D28" s="18" t="str">
        <f>VLOOKUP(B28,'[3]Sheet1      '!$A$1:$F$65536,6,FALSE)</f>
        <v>2019空间2       </v>
      </c>
      <c r="E28" s="17" t="s">
        <v>136</v>
      </c>
      <c r="F28" s="15">
        <v>27</v>
      </c>
      <c r="G28" s="15" t="s">
        <v>19</v>
      </c>
    </row>
    <row r="29" spans="1:7">
      <c r="A29" s="32">
        <v>25</v>
      </c>
      <c r="B29" s="16">
        <v>1953207</v>
      </c>
      <c r="C29" s="38" t="s">
        <v>326</v>
      </c>
      <c r="D29" s="18" t="str">
        <f>VLOOKUP(B29,'[3]Sheet1      '!$A$1:$F$65536,6,FALSE)</f>
        <v>2019空间2       </v>
      </c>
      <c r="E29" s="17" t="s">
        <v>327</v>
      </c>
      <c r="F29" s="15">
        <v>31</v>
      </c>
      <c r="G29" s="15" t="s">
        <v>19</v>
      </c>
    </row>
    <row r="30" spans="1:7">
      <c r="A30" s="32">
        <v>26</v>
      </c>
      <c r="B30" s="16">
        <v>1953201</v>
      </c>
      <c r="C30" s="17" t="s">
        <v>328</v>
      </c>
      <c r="D30" s="18" t="str">
        <f>VLOOKUP(B30,'[3]Sheet1      '!$A$1:$F$65536,6,FALSE)</f>
        <v>2019空间2       </v>
      </c>
      <c r="E30" s="17" t="s">
        <v>262</v>
      </c>
      <c r="F30" s="15">
        <v>33</v>
      </c>
      <c r="G30" s="15" t="s">
        <v>19</v>
      </c>
    </row>
    <row r="31" spans="1:7">
      <c r="A31" s="32">
        <v>27</v>
      </c>
      <c r="B31" s="16">
        <v>1953110</v>
      </c>
      <c r="C31" s="17" t="s">
        <v>329</v>
      </c>
      <c r="D31" s="18" t="str">
        <f>VLOOKUP(B31,'[3]Sheet1      '!$A$1:$F$65536,6,FALSE)</f>
        <v>2019空间1       </v>
      </c>
      <c r="E31" s="17" t="s">
        <v>183</v>
      </c>
      <c r="F31" s="15">
        <v>34</v>
      </c>
      <c r="G31" s="15" t="s">
        <v>19</v>
      </c>
    </row>
    <row r="32" spans="1:7">
      <c r="A32" s="32">
        <v>28</v>
      </c>
      <c r="B32" s="16">
        <v>1953230</v>
      </c>
      <c r="C32" s="17" t="s">
        <v>330</v>
      </c>
      <c r="D32" s="18" t="str">
        <f>VLOOKUP(B32,'[3]Sheet1      '!$A$1:$F$65536,6,FALSE)</f>
        <v>2019空间2       </v>
      </c>
      <c r="E32" s="17" t="s">
        <v>331</v>
      </c>
      <c r="F32" s="15">
        <v>35</v>
      </c>
      <c r="G32" s="15" t="s">
        <v>19</v>
      </c>
    </row>
    <row r="33" spans="1:7">
      <c r="A33" s="32">
        <v>29</v>
      </c>
      <c r="B33" s="16">
        <v>1953124</v>
      </c>
      <c r="C33" s="17" t="s">
        <v>332</v>
      </c>
      <c r="D33" s="18" t="str">
        <f>VLOOKUP(B33,'[3]Sheet1      '!$A$1:$F$65536,6,FALSE)</f>
        <v>2019空间1       </v>
      </c>
      <c r="E33" s="17" t="s">
        <v>88</v>
      </c>
      <c r="F33" s="15">
        <v>36</v>
      </c>
      <c r="G33" s="15" t="s">
        <v>19</v>
      </c>
    </row>
  </sheetData>
  <mergeCells count="4">
    <mergeCell ref="A1:G1"/>
    <mergeCell ref="A2:G2"/>
    <mergeCell ref="A3:D3"/>
    <mergeCell ref="F3:G3"/>
  </mergeCells>
  <conditionalFormatting sqref="B1:C1">
    <cfRule type="duplicateValues" dxfId="0" priority="6" stopIfTrue="1"/>
  </conditionalFormatting>
  <conditionalFormatting sqref="C1">
    <cfRule type="duplicateValues" dxfId="0" priority="5" stopIfTrue="1"/>
  </conditionalFormatting>
  <conditionalFormatting sqref="B4:C4">
    <cfRule type="duplicateValues" dxfId="0" priority="2" stopIfTrue="1"/>
  </conditionalFormatting>
  <conditionalFormatting sqref="C4">
    <cfRule type="duplicateValues" dxfId="0" priority="1" stopIfTrue="1"/>
  </conditionalFormatting>
  <conditionalFormatting sqref="C2:C3">
    <cfRule type="duplicateValues" dxfId="0" priority="3" stopIfTrue="1"/>
  </conditionalFormatting>
  <conditionalFormatting sqref="B2:C3">
    <cfRule type="duplicateValues" dxfId="0" priority="4" stopIfTrue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workbookViewId="0">
      <selection activeCell="A4" sqref="$A4:$XFD4"/>
    </sheetView>
  </sheetViews>
  <sheetFormatPr defaultColWidth="9" defaultRowHeight="13.5"/>
  <sheetData>
    <row r="1" ht="14.25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333</v>
      </c>
      <c r="B2" s="8"/>
      <c r="C2" s="8"/>
      <c r="D2" s="8"/>
      <c r="E2" s="8"/>
      <c r="F2" s="8"/>
      <c r="G2" s="8"/>
    </row>
    <row r="3" spans="1:7">
      <c r="A3" s="9" t="s">
        <v>2</v>
      </c>
      <c r="B3" s="9"/>
      <c r="C3" s="9"/>
      <c r="D3" s="9"/>
      <c r="E3" s="10"/>
      <c r="F3" s="11"/>
      <c r="G3" s="11"/>
    </row>
    <row r="4" spans="1:1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J4" s="18" t="s">
        <v>334</v>
      </c>
      <c r="K4" s="18" t="s">
        <v>15</v>
      </c>
      <c r="L4" s="18" t="s">
        <v>16</v>
      </c>
    </row>
    <row r="5" spans="1:12">
      <c r="A5" s="32">
        <v>1</v>
      </c>
      <c r="B5" s="16">
        <v>1945137</v>
      </c>
      <c r="C5" s="17" t="s">
        <v>335</v>
      </c>
      <c r="D5" s="18" t="str">
        <f>VLOOKUP(B5,'[3]Sheet1      '!$A$1:$F$65536,6,FALSE)</f>
        <v>2019软工1       </v>
      </c>
      <c r="E5" s="17" t="s">
        <v>336</v>
      </c>
      <c r="F5" s="15">
        <v>7</v>
      </c>
      <c r="G5" s="15" t="s">
        <v>12</v>
      </c>
      <c r="H5" s="34" t="str">
        <f>VLOOKUP(B5,[5]Sheet2!$A:$H,7,FALSE)</f>
        <v>艺术骨干</v>
      </c>
      <c r="J5" s="22"/>
      <c r="K5" s="18" t="s">
        <v>21</v>
      </c>
      <c r="L5" s="45">
        <v>4</v>
      </c>
    </row>
    <row r="6" spans="1:13">
      <c r="A6" s="32">
        <v>2</v>
      </c>
      <c r="B6" s="16">
        <v>1922321</v>
      </c>
      <c r="C6" s="17" t="s">
        <v>337</v>
      </c>
      <c r="D6" s="18" t="str">
        <f>VLOOKUP(B6,'[3]Sheet1      '!$A$1:$F$65536,6,FALSE)</f>
        <v>2019软工2       </v>
      </c>
      <c r="E6" s="17" t="s">
        <v>338</v>
      </c>
      <c r="F6" s="15">
        <v>8</v>
      </c>
      <c r="G6" s="15" t="s">
        <v>12</v>
      </c>
      <c r="H6" s="34" t="str">
        <f>VLOOKUP(B6,[5]Sheet2!$A:$H,7,FALSE)</f>
        <v>文艺骨干</v>
      </c>
      <c r="J6" s="22"/>
      <c r="K6" s="18" t="s">
        <v>24</v>
      </c>
      <c r="L6" s="45">
        <v>11</v>
      </c>
      <c r="M6" s="19" t="s">
        <v>339</v>
      </c>
    </row>
    <row r="7" ht="14.25" spans="1:12">
      <c r="A7" s="32">
        <v>3</v>
      </c>
      <c r="B7" s="16">
        <v>1932401</v>
      </c>
      <c r="C7" s="17" t="s">
        <v>340</v>
      </c>
      <c r="D7" s="18" t="str">
        <f>VLOOKUP(B7,'[3]Sheet1      '!$A$1:$F$65536,6,FALSE)</f>
        <v>2019软工1       </v>
      </c>
      <c r="E7" s="44" t="s">
        <v>341</v>
      </c>
      <c r="F7" s="15">
        <v>42</v>
      </c>
      <c r="G7" s="15" t="s">
        <v>19</v>
      </c>
      <c r="H7" s="34" t="s">
        <v>213</v>
      </c>
      <c r="J7" s="22"/>
      <c r="K7" s="18" t="s">
        <v>27</v>
      </c>
      <c r="L7" s="46">
        <v>18</v>
      </c>
    </row>
    <row r="8" spans="1:12">
      <c r="A8" s="32">
        <v>4</v>
      </c>
      <c r="B8" s="16">
        <v>1959225</v>
      </c>
      <c r="C8" s="17" t="s">
        <v>342</v>
      </c>
      <c r="D8" s="18" t="str">
        <f>VLOOKUP(B8,'[3]Sheet1      '!$A$1:$F$65536,6,FALSE)</f>
        <v>2019软工2       </v>
      </c>
      <c r="E8" s="17" t="s">
        <v>23</v>
      </c>
      <c r="F8" s="15">
        <v>1</v>
      </c>
      <c r="G8" s="15" t="s">
        <v>12</v>
      </c>
      <c r="L8">
        <f>SUM(L5:L7)</f>
        <v>33</v>
      </c>
    </row>
    <row r="9" spans="1:7">
      <c r="A9" s="32">
        <v>5</v>
      </c>
      <c r="B9" s="16">
        <v>1991246</v>
      </c>
      <c r="C9" s="17" t="s">
        <v>343</v>
      </c>
      <c r="D9" s="18" t="str">
        <f>VLOOKUP(B9,'[3]Sheet1      '!$A$1:$F$65536,6,FALSE)</f>
        <v>2019软工2       </v>
      </c>
      <c r="E9" s="17" t="s">
        <v>297</v>
      </c>
      <c r="F9" s="15">
        <v>2</v>
      </c>
      <c r="G9" s="15" t="s">
        <v>12</v>
      </c>
    </row>
    <row r="10" spans="1:7">
      <c r="A10" s="32">
        <v>6</v>
      </c>
      <c r="B10" s="16">
        <v>1959102</v>
      </c>
      <c r="C10" s="17" t="s">
        <v>344</v>
      </c>
      <c r="D10" s="18" t="str">
        <f>VLOOKUP(B10,'[3]Sheet1      '!$A$1:$F$65536,6,FALSE)</f>
        <v>2019软工1       </v>
      </c>
      <c r="E10" s="17" t="s">
        <v>345</v>
      </c>
      <c r="F10" s="15">
        <v>3</v>
      </c>
      <c r="G10" s="15" t="s">
        <v>12</v>
      </c>
    </row>
    <row r="11" spans="1:7">
      <c r="A11" s="32">
        <v>7</v>
      </c>
      <c r="B11" s="16">
        <v>1959230</v>
      </c>
      <c r="C11" s="17" t="s">
        <v>346</v>
      </c>
      <c r="D11" s="18" t="str">
        <f>VLOOKUP(B11,'[3]Sheet1      '!$A$1:$F$65536,6,FALSE)</f>
        <v>2019软工2       </v>
      </c>
      <c r="E11" s="17" t="s">
        <v>226</v>
      </c>
      <c r="F11" s="15">
        <v>4</v>
      </c>
      <c r="G11" s="15" t="s">
        <v>12</v>
      </c>
    </row>
    <row r="12" spans="1:7">
      <c r="A12" s="32">
        <v>8</v>
      </c>
      <c r="B12" s="16">
        <v>1959114</v>
      </c>
      <c r="C12" s="17" t="s">
        <v>347</v>
      </c>
      <c r="D12" s="18" t="str">
        <f>VLOOKUP(B12,'[3]Sheet1      '!$A$1:$F$65536,6,FALSE)</f>
        <v>2019软工1       </v>
      </c>
      <c r="E12" s="17" t="s">
        <v>26</v>
      </c>
      <c r="F12" s="15">
        <v>5</v>
      </c>
      <c r="G12" s="15" t="s">
        <v>37</v>
      </c>
    </row>
    <row r="13" spans="1:7">
      <c r="A13" s="32">
        <v>9</v>
      </c>
      <c r="B13" s="16">
        <v>1860108</v>
      </c>
      <c r="C13" s="17" t="s">
        <v>348</v>
      </c>
      <c r="D13" s="18" t="str">
        <f>VLOOKUP(B13,'[3]Sheet1      '!$A$1:$F$65536,6,FALSE)</f>
        <v>2019软工2       </v>
      </c>
      <c r="E13" s="17" t="s">
        <v>349</v>
      </c>
      <c r="F13" s="15">
        <v>6</v>
      </c>
      <c r="G13" s="15" t="s">
        <v>37</v>
      </c>
    </row>
    <row r="14" spans="1:7">
      <c r="A14" s="32">
        <v>10</v>
      </c>
      <c r="B14" s="16">
        <v>1959213</v>
      </c>
      <c r="C14" s="17" t="s">
        <v>350</v>
      </c>
      <c r="D14" s="18" t="str">
        <f>VLOOKUP(B14,'[3]Sheet1      '!$A$1:$F$65536,6,FALSE)</f>
        <v>2019软工2       </v>
      </c>
      <c r="E14" s="17" t="s">
        <v>39</v>
      </c>
      <c r="F14" s="15">
        <v>9</v>
      </c>
      <c r="G14" s="15" t="s">
        <v>37</v>
      </c>
    </row>
    <row r="15" spans="1:7">
      <c r="A15" s="32">
        <v>11</v>
      </c>
      <c r="B15" s="16">
        <v>1959134</v>
      </c>
      <c r="C15" s="17" t="s">
        <v>351</v>
      </c>
      <c r="D15" s="18" t="str">
        <f>VLOOKUP(B15,'[3]Sheet1      '!$A$1:$F$65536,6,FALSE)</f>
        <v>2019软工1       </v>
      </c>
      <c r="E15" s="17" t="s">
        <v>43</v>
      </c>
      <c r="F15" s="15">
        <v>10</v>
      </c>
      <c r="G15" s="15" t="s">
        <v>37</v>
      </c>
    </row>
    <row r="16" spans="1:7">
      <c r="A16" s="32">
        <v>12</v>
      </c>
      <c r="B16" s="16">
        <v>1959207</v>
      </c>
      <c r="C16" s="17" t="s">
        <v>352</v>
      </c>
      <c r="D16" s="18" t="str">
        <f>VLOOKUP(B16,'[3]Sheet1      '!$A$1:$F$65536,6,FALSE)</f>
        <v>2019软工2       </v>
      </c>
      <c r="E16" s="17" t="s">
        <v>165</v>
      </c>
      <c r="F16" s="15">
        <v>11</v>
      </c>
      <c r="G16" s="15" t="s">
        <v>37</v>
      </c>
    </row>
    <row r="17" spans="1:7">
      <c r="A17" s="32">
        <v>13</v>
      </c>
      <c r="B17" s="16">
        <v>1959126</v>
      </c>
      <c r="C17" s="17" t="s">
        <v>353</v>
      </c>
      <c r="D17" s="18" t="str">
        <f>VLOOKUP(B17,'[3]Sheet1      '!$A$1:$F$65536,6,FALSE)</f>
        <v>2019软工1       </v>
      </c>
      <c r="E17" s="17" t="s">
        <v>45</v>
      </c>
      <c r="F17" s="15">
        <v>12</v>
      </c>
      <c r="G17" s="15" t="s">
        <v>37</v>
      </c>
    </row>
    <row r="18" spans="1:7">
      <c r="A18" s="32">
        <v>14</v>
      </c>
      <c r="B18" s="16">
        <v>1959112</v>
      </c>
      <c r="C18" s="17" t="s">
        <v>354</v>
      </c>
      <c r="D18" s="18" t="str">
        <f>VLOOKUP(B18,'[3]Sheet1      '!$A$1:$F$65536,6,FALSE)</f>
        <v>2019软工1       </v>
      </c>
      <c r="E18" s="17" t="s">
        <v>47</v>
      </c>
      <c r="F18" s="15">
        <v>13</v>
      </c>
      <c r="G18" s="15" t="s">
        <v>37</v>
      </c>
    </row>
    <row r="19" spans="1:7">
      <c r="A19" s="32">
        <v>15</v>
      </c>
      <c r="B19" s="16">
        <v>1959238</v>
      </c>
      <c r="C19" s="17" t="s">
        <v>355</v>
      </c>
      <c r="D19" s="18" t="str">
        <f>VLOOKUP(B19,'[3]Sheet1      '!$A$1:$F$65536,6,FALSE)</f>
        <v>2019软工2       </v>
      </c>
      <c r="E19" s="17" t="s">
        <v>50</v>
      </c>
      <c r="F19" s="15">
        <v>14</v>
      </c>
      <c r="G19" s="15" t="s">
        <v>37</v>
      </c>
    </row>
    <row r="20" spans="1:7">
      <c r="A20" s="32">
        <v>16</v>
      </c>
      <c r="B20" s="16">
        <v>1959121</v>
      </c>
      <c r="C20" s="17" t="s">
        <v>356</v>
      </c>
      <c r="D20" s="18" t="str">
        <f>VLOOKUP(B20,'[3]Sheet1      '!$A$1:$F$65536,6,FALSE)</f>
        <v>2019软工1       </v>
      </c>
      <c r="E20" s="17" t="s">
        <v>169</v>
      </c>
      <c r="F20" s="15">
        <v>16</v>
      </c>
      <c r="G20" s="15" t="s">
        <v>37</v>
      </c>
    </row>
    <row r="21" spans="1:8">
      <c r="A21" s="32">
        <v>17</v>
      </c>
      <c r="B21" s="16">
        <v>1959109</v>
      </c>
      <c r="C21" s="17" t="s">
        <v>357</v>
      </c>
      <c r="D21" s="18" t="str">
        <f>VLOOKUP(B21,'[3]Sheet1      '!$A$1:$F$65536,6,FALSE)</f>
        <v>2019软工1       </v>
      </c>
      <c r="E21" s="17" t="s">
        <v>198</v>
      </c>
      <c r="F21" s="15">
        <v>17</v>
      </c>
      <c r="G21" s="15" t="s">
        <v>37</v>
      </c>
      <c r="H21" s="19" t="s">
        <v>358</v>
      </c>
    </row>
    <row r="22" spans="1:8">
      <c r="A22" s="32">
        <v>18</v>
      </c>
      <c r="B22" s="16">
        <v>1959202</v>
      </c>
      <c r="C22" s="17" t="s">
        <v>359</v>
      </c>
      <c r="D22" s="18" t="str">
        <f>VLOOKUP(B22,'[3]Sheet1      '!$A$1:$F$65536,6,FALSE)</f>
        <v>2019软工2       </v>
      </c>
      <c r="E22" s="17" t="s">
        <v>198</v>
      </c>
      <c r="F22" s="15">
        <v>18</v>
      </c>
      <c r="G22" s="15" t="s">
        <v>37</v>
      </c>
      <c r="H22" s="19" t="s">
        <v>360</v>
      </c>
    </row>
    <row r="23" spans="1:7">
      <c r="A23" s="32">
        <v>19</v>
      </c>
      <c r="B23" s="16">
        <v>1959103</v>
      </c>
      <c r="C23" s="17" t="s">
        <v>361</v>
      </c>
      <c r="D23" s="18" t="str">
        <f>VLOOKUP(B23,'[3]Sheet1      '!$A$1:$F$65536,6,FALSE)</f>
        <v>2019软工1       </v>
      </c>
      <c r="E23" s="17" t="s">
        <v>70</v>
      </c>
      <c r="F23" s="15">
        <v>19</v>
      </c>
      <c r="G23" s="15" t="s">
        <v>19</v>
      </c>
    </row>
    <row r="24" spans="1:7">
      <c r="A24" s="32">
        <v>20</v>
      </c>
      <c r="B24" s="16">
        <v>1959129</v>
      </c>
      <c r="C24" s="17" t="s">
        <v>362</v>
      </c>
      <c r="D24" s="18" t="str">
        <f>VLOOKUP(B24,'[3]Sheet1      '!$A$1:$F$65536,6,FALSE)</f>
        <v>2019软工1       </v>
      </c>
      <c r="E24" s="17" t="s">
        <v>201</v>
      </c>
      <c r="F24" s="15">
        <v>20</v>
      </c>
      <c r="G24" s="15" t="s">
        <v>19</v>
      </c>
    </row>
    <row r="25" spans="1:7">
      <c r="A25" s="32">
        <v>21</v>
      </c>
      <c r="B25" s="16">
        <v>1959201</v>
      </c>
      <c r="C25" s="17" t="s">
        <v>363</v>
      </c>
      <c r="D25" s="18" t="str">
        <f>VLOOKUP(B25,'[3]Sheet1      '!$A$1:$F$65536,6,FALSE)</f>
        <v>2019软工2       </v>
      </c>
      <c r="E25" s="17" t="s">
        <v>76</v>
      </c>
      <c r="F25" s="15">
        <v>21</v>
      </c>
      <c r="G25" s="15" t="s">
        <v>19</v>
      </c>
    </row>
    <row r="26" spans="1:7">
      <c r="A26" s="32">
        <v>22</v>
      </c>
      <c r="B26" s="16">
        <v>1959106</v>
      </c>
      <c r="C26" s="17" t="s">
        <v>364</v>
      </c>
      <c r="D26" s="18" t="str">
        <f>VLOOKUP(B26,'[3]Sheet1      '!$A$1:$F$65536,6,FALSE)</f>
        <v>2019软工1       </v>
      </c>
      <c r="E26" s="17" t="s">
        <v>76</v>
      </c>
      <c r="F26" s="15">
        <v>22</v>
      </c>
      <c r="G26" s="15" t="s">
        <v>19</v>
      </c>
    </row>
    <row r="27" spans="1:7">
      <c r="A27" s="32">
        <v>23</v>
      </c>
      <c r="B27" s="16">
        <v>1959135</v>
      </c>
      <c r="C27" s="17" t="s">
        <v>365</v>
      </c>
      <c r="D27" s="18" t="str">
        <f>VLOOKUP(B27,'[3]Sheet1      '!$A$1:$F$65536,6,FALSE)</f>
        <v>2019软工1       </v>
      </c>
      <c r="E27" s="17" t="s">
        <v>174</v>
      </c>
      <c r="F27" s="15">
        <v>23</v>
      </c>
      <c r="G27" s="15" t="s">
        <v>19</v>
      </c>
    </row>
    <row r="28" spans="1:7">
      <c r="A28" s="32">
        <v>24</v>
      </c>
      <c r="B28" s="16">
        <v>1913407</v>
      </c>
      <c r="C28" s="17" t="s">
        <v>366</v>
      </c>
      <c r="D28" s="18" t="str">
        <f>VLOOKUP(B28,'[3]Sheet1      '!$A$1:$F$65536,6,FALSE)</f>
        <v>2019软工2       </v>
      </c>
      <c r="E28" s="17" t="s">
        <v>203</v>
      </c>
      <c r="F28" s="15">
        <v>25</v>
      </c>
      <c r="G28" s="15" t="s">
        <v>19</v>
      </c>
    </row>
    <row r="29" spans="1:7">
      <c r="A29" s="32">
        <v>25</v>
      </c>
      <c r="B29" s="16">
        <v>1959130</v>
      </c>
      <c r="C29" s="17" t="s">
        <v>367</v>
      </c>
      <c r="D29" s="18" t="str">
        <f>VLOOKUP(B29,'[3]Sheet1      '!$A$1:$F$65536,6,FALSE)</f>
        <v>2019软工1       </v>
      </c>
      <c r="E29" s="17" t="s">
        <v>136</v>
      </c>
      <c r="F29" s="15">
        <v>26</v>
      </c>
      <c r="G29" s="15" t="s">
        <v>19</v>
      </c>
    </row>
    <row r="30" spans="1:7">
      <c r="A30" s="32">
        <v>26</v>
      </c>
      <c r="B30" s="16">
        <v>1959124</v>
      </c>
      <c r="C30" s="17" t="s">
        <v>368</v>
      </c>
      <c r="D30" s="18" t="str">
        <f>VLOOKUP(B30,'[3]Sheet1      '!$A$1:$F$65536,6,FALSE)</f>
        <v>2019软工1       </v>
      </c>
      <c r="E30" s="17" t="s">
        <v>80</v>
      </c>
      <c r="F30" s="15">
        <v>28</v>
      </c>
      <c r="G30" s="15" t="s">
        <v>19</v>
      </c>
    </row>
    <row r="31" spans="1:7">
      <c r="A31" s="32">
        <v>27</v>
      </c>
      <c r="B31" s="16">
        <v>1860112</v>
      </c>
      <c r="C31" s="17" t="s">
        <v>369</v>
      </c>
      <c r="D31" s="18" t="str">
        <f>VLOOKUP(B31,'[3]Sheet1      '!$A$1:$F$65536,6,FALSE)</f>
        <v>2019软工1       </v>
      </c>
      <c r="E31" s="17" t="s">
        <v>80</v>
      </c>
      <c r="F31" s="15">
        <v>29</v>
      </c>
      <c r="G31" s="15" t="s">
        <v>19</v>
      </c>
    </row>
    <row r="32" spans="1:7">
      <c r="A32" s="32">
        <v>28</v>
      </c>
      <c r="B32" s="16">
        <v>1959132</v>
      </c>
      <c r="C32" s="17" t="s">
        <v>370</v>
      </c>
      <c r="D32" s="18" t="str">
        <f>VLOOKUP(B32,'[3]Sheet1      '!$A$1:$F$65536,6,FALSE)</f>
        <v>2019软工1       </v>
      </c>
      <c r="E32" s="17" t="s">
        <v>327</v>
      </c>
      <c r="F32" s="15">
        <v>30</v>
      </c>
      <c r="G32" s="15" t="s">
        <v>19</v>
      </c>
    </row>
    <row r="33" spans="1:7">
      <c r="A33" s="32">
        <v>29</v>
      </c>
      <c r="B33" s="16">
        <v>1959222</v>
      </c>
      <c r="C33" s="17" t="s">
        <v>371</v>
      </c>
      <c r="D33" s="18" t="str">
        <f>VLOOKUP(B33,'[3]Sheet1      '!$A$1:$F$65536,6,FALSE)</f>
        <v>2019软工2       </v>
      </c>
      <c r="E33" s="17" t="s">
        <v>372</v>
      </c>
      <c r="F33" s="15">
        <v>31</v>
      </c>
      <c r="G33" s="15" t="s">
        <v>19</v>
      </c>
    </row>
    <row r="34" spans="1:7">
      <c r="A34" s="32">
        <v>30</v>
      </c>
      <c r="B34" s="16">
        <v>1959125</v>
      </c>
      <c r="C34" s="17" t="s">
        <v>373</v>
      </c>
      <c r="D34" s="18" t="str">
        <f>VLOOKUP(B34,'[3]Sheet1      '!$A$1:$F$65536,6,FALSE)</f>
        <v>2019软工1       </v>
      </c>
      <c r="E34" s="17" t="s">
        <v>84</v>
      </c>
      <c r="F34" s="15">
        <v>32</v>
      </c>
      <c r="G34" s="15" t="s">
        <v>19</v>
      </c>
    </row>
    <row r="35" spans="1:7">
      <c r="A35" s="32">
        <v>31</v>
      </c>
      <c r="B35" s="16">
        <v>1959221</v>
      </c>
      <c r="C35" s="17" t="s">
        <v>374</v>
      </c>
      <c r="D35" s="18" t="str">
        <f>VLOOKUP(B35,'[3]Sheet1      '!$A$1:$F$65536,6,FALSE)</f>
        <v>2019软工2       </v>
      </c>
      <c r="E35" s="17" t="s">
        <v>269</v>
      </c>
      <c r="F35" s="15">
        <v>33</v>
      </c>
      <c r="G35" s="15" t="s">
        <v>19</v>
      </c>
    </row>
    <row r="36" spans="1:7">
      <c r="A36" s="32">
        <v>32</v>
      </c>
      <c r="B36" s="16">
        <v>1959214</v>
      </c>
      <c r="C36" s="17" t="s">
        <v>375</v>
      </c>
      <c r="D36" s="18" t="str">
        <f>VLOOKUP(B36,'[3]Sheet1      '!$A$1:$F$65536,6,FALSE)</f>
        <v>2019软工2       </v>
      </c>
      <c r="E36" s="17" t="s">
        <v>88</v>
      </c>
      <c r="F36" s="15">
        <v>34</v>
      </c>
      <c r="G36" s="15" t="s">
        <v>19</v>
      </c>
    </row>
    <row r="37" spans="1:7">
      <c r="A37" s="32">
        <v>33</v>
      </c>
      <c r="B37" s="16">
        <v>1959204</v>
      </c>
      <c r="C37" s="17" t="s">
        <v>376</v>
      </c>
      <c r="D37" s="18" t="str">
        <f>VLOOKUP(B37,'[3]Sheet1      '!$A$1:$F$65536,6,FALSE)</f>
        <v>2019软工2       </v>
      </c>
      <c r="E37" s="17" t="s">
        <v>377</v>
      </c>
      <c r="F37" s="15">
        <v>36</v>
      </c>
      <c r="G37" s="15" t="s">
        <v>19</v>
      </c>
    </row>
    <row r="38" spans="1:7">
      <c r="A38" s="32">
        <v>34</v>
      </c>
      <c r="B38" s="16">
        <v>1959236</v>
      </c>
      <c r="C38" s="17" t="s">
        <v>378</v>
      </c>
      <c r="D38" s="18" t="str">
        <f>VLOOKUP(B38,'[3]Sheet1      '!$A$1:$F$65536,6,FALSE)</f>
        <v>2019软工2       </v>
      </c>
      <c r="E38" s="17" t="s">
        <v>379</v>
      </c>
      <c r="F38" s="15">
        <v>37</v>
      </c>
      <c r="G38" s="15" t="s">
        <v>19</v>
      </c>
    </row>
    <row r="39" spans="1:7">
      <c r="A39" s="32">
        <v>35</v>
      </c>
      <c r="B39" s="16">
        <v>1959232</v>
      </c>
      <c r="C39" s="17" t="s">
        <v>380</v>
      </c>
      <c r="D39" s="18" t="str">
        <f>VLOOKUP(B39,'[3]Sheet1      '!$A$1:$F$65536,6,FALSE)</f>
        <v>2019软工2       </v>
      </c>
      <c r="E39" s="17" t="s">
        <v>274</v>
      </c>
      <c r="F39" s="15">
        <v>39</v>
      </c>
      <c r="G39" s="15" t="s">
        <v>19</v>
      </c>
    </row>
    <row r="40" spans="1:7">
      <c r="A40" s="32">
        <v>36</v>
      </c>
      <c r="B40" s="16">
        <v>1959139</v>
      </c>
      <c r="C40" s="17" t="s">
        <v>381</v>
      </c>
      <c r="D40" s="18" t="str">
        <f>VLOOKUP(B40,'[3]Sheet1      '!$A$1:$F$65536,6,FALSE)</f>
        <v>2019软工1       </v>
      </c>
      <c r="E40" s="17" t="s">
        <v>274</v>
      </c>
      <c r="F40" s="15">
        <v>40</v>
      </c>
      <c r="G40" s="15" t="s">
        <v>19</v>
      </c>
    </row>
  </sheetData>
  <autoFilter ref="A4:M40">
    <extLst/>
  </autoFilter>
  <mergeCells count="4">
    <mergeCell ref="A1:G1"/>
    <mergeCell ref="A2:G2"/>
    <mergeCell ref="A3:D3"/>
    <mergeCell ref="F3:G3"/>
  </mergeCells>
  <conditionalFormatting sqref="B1:C1">
    <cfRule type="duplicateValues" dxfId="0" priority="6" stopIfTrue="1"/>
  </conditionalFormatting>
  <conditionalFormatting sqref="C1">
    <cfRule type="duplicateValues" dxfId="0" priority="5" stopIfTrue="1"/>
  </conditionalFormatting>
  <conditionalFormatting sqref="B4:C4">
    <cfRule type="duplicateValues" dxfId="0" priority="2" stopIfTrue="1"/>
  </conditionalFormatting>
  <conditionalFormatting sqref="C4">
    <cfRule type="duplicateValues" dxfId="0" priority="1" stopIfTrue="1"/>
  </conditionalFormatting>
  <conditionalFormatting sqref="C2:C3">
    <cfRule type="duplicateValues" dxfId="0" priority="3" stopIfTrue="1"/>
  </conditionalFormatting>
  <conditionalFormatting sqref="B2:C3">
    <cfRule type="duplicateValues" dxfId="0" priority="4" stopIfTrue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C21" sqref="C5:C21"/>
    </sheetView>
  </sheetViews>
  <sheetFormatPr defaultColWidth="9" defaultRowHeight="13.5"/>
  <sheetData>
    <row r="1" ht="14.25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382</v>
      </c>
      <c r="B2" s="8"/>
      <c r="C2" s="8"/>
      <c r="D2" s="8"/>
      <c r="E2" s="8"/>
      <c r="F2" s="8"/>
      <c r="G2" s="8"/>
    </row>
    <row r="3" spans="1:7">
      <c r="A3" s="9" t="s">
        <v>2</v>
      </c>
      <c r="B3" s="9"/>
      <c r="C3" s="9"/>
      <c r="D3" s="9"/>
      <c r="E3" s="10"/>
      <c r="F3" s="11"/>
      <c r="G3" s="11"/>
    </row>
    <row r="4" spans="1:1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J4" s="18" t="s">
        <v>334</v>
      </c>
      <c r="K4" s="18" t="s">
        <v>15</v>
      </c>
      <c r="L4" s="18" t="s">
        <v>16</v>
      </c>
    </row>
    <row r="5" spans="1:12">
      <c r="A5" s="32">
        <v>1</v>
      </c>
      <c r="B5" s="41">
        <v>1957103</v>
      </c>
      <c r="C5" s="42" t="s">
        <v>383</v>
      </c>
      <c r="D5" s="43" t="str">
        <f>VLOOKUP(B5,'[3]Sheet1      '!$A$1:$F$65536,6,FALSE)</f>
        <v>2019信计1       </v>
      </c>
      <c r="E5" s="17" t="s">
        <v>384</v>
      </c>
      <c r="F5" s="34">
        <v>11</v>
      </c>
      <c r="G5" s="34" t="s">
        <v>37</v>
      </c>
      <c r="H5" s="43" t="str">
        <f>VLOOKUP(B5,[6]Sheet2!$A:$H,7,FALSE)</f>
        <v>文艺骨干 </v>
      </c>
      <c r="J5" s="22"/>
      <c r="K5" s="18" t="s">
        <v>21</v>
      </c>
      <c r="L5" s="18">
        <v>2</v>
      </c>
    </row>
    <row r="6" spans="1:12">
      <c r="A6" s="32">
        <v>2</v>
      </c>
      <c r="B6" s="41">
        <v>1957125</v>
      </c>
      <c r="C6" s="42" t="s">
        <v>385</v>
      </c>
      <c r="D6" s="43" t="str">
        <f>VLOOKUP(B6,'[3]Sheet1      '!$A$1:$F$65536,6,FALSE)</f>
        <v>2019信计1       </v>
      </c>
      <c r="E6" s="17" t="s">
        <v>386</v>
      </c>
      <c r="F6" s="34">
        <v>1</v>
      </c>
      <c r="G6" s="34" t="s">
        <v>12</v>
      </c>
      <c r="H6" s="23"/>
      <c r="J6" s="22"/>
      <c r="K6" s="18" t="s">
        <v>24</v>
      </c>
      <c r="L6" s="18">
        <v>5</v>
      </c>
    </row>
    <row r="7" spans="1:12">
      <c r="A7" s="32">
        <v>3</v>
      </c>
      <c r="B7" s="41">
        <v>1892247</v>
      </c>
      <c r="C7" s="42" t="s">
        <v>387</v>
      </c>
      <c r="D7" s="43" t="str">
        <f>VLOOKUP(B7,'[3]Sheet1      '!$A$1:$F$65536,6,FALSE)</f>
        <v>2019信计1       </v>
      </c>
      <c r="E7" s="17" t="s">
        <v>388</v>
      </c>
      <c r="F7" s="34">
        <v>2</v>
      </c>
      <c r="G7" s="34" t="s">
        <v>12</v>
      </c>
      <c r="H7" s="23"/>
      <c r="J7" s="22"/>
      <c r="K7" s="18" t="s">
        <v>27</v>
      </c>
      <c r="L7" s="18">
        <v>9</v>
      </c>
    </row>
    <row r="8" spans="1:12">
      <c r="A8" s="32">
        <v>4</v>
      </c>
      <c r="B8" s="41">
        <v>1957123</v>
      </c>
      <c r="C8" s="42" t="s">
        <v>389</v>
      </c>
      <c r="D8" s="43" t="str">
        <f>VLOOKUP(B8,'[3]Sheet1      '!$A$1:$F$65536,6,FALSE)</f>
        <v>2019信计1       </v>
      </c>
      <c r="E8" s="17" t="s">
        <v>188</v>
      </c>
      <c r="F8" s="34">
        <v>3</v>
      </c>
      <c r="G8" s="34" t="s">
        <v>37</v>
      </c>
      <c r="H8" s="23"/>
      <c r="L8">
        <f>SUM(L5:L7)</f>
        <v>16</v>
      </c>
    </row>
    <row r="9" spans="1:8">
      <c r="A9" s="32">
        <v>5</v>
      </c>
      <c r="B9" s="41">
        <v>1957104</v>
      </c>
      <c r="C9" s="42" t="s">
        <v>390</v>
      </c>
      <c r="D9" s="43" t="str">
        <f>VLOOKUP(B9,'[3]Sheet1      '!$A$1:$F$65536,6,FALSE)</f>
        <v>2019信计1       </v>
      </c>
      <c r="E9" s="17" t="s">
        <v>39</v>
      </c>
      <c r="F9" s="34">
        <v>4</v>
      </c>
      <c r="G9" s="34" t="s">
        <v>37</v>
      </c>
      <c r="H9" s="23"/>
    </row>
    <row r="10" spans="1:8">
      <c r="A10" s="32">
        <v>6</v>
      </c>
      <c r="B10" s="41">
        <v>1957101</v>
      </c>
      <c r="C10" s="42" t="s">
        <v>391</v>
      </c>
      <c r="D10" s="43" t="str">
        <f>VLOOKUP(B10,'[3]Sheet1      '!$A$1:$F$65536,6,FALSE)</f>
        <v>2019信计1       </v>
      </c>
      <c r="E10" s="17" t="s">
        <v>308</v>
      </c>
      <c r="F10" s="34">
        <v>5</v>
      </c>
      <c r="G10" s="34" t="s">
        <v>37</v>
      </c>
      <c r="H10" s="23"/>
    </row>
    <row r="11" spans="1:8">
      <c r="A11" s="32">
        <v>7</v>
      </c>
      <c r="B11" s="41">
        <v>1991324</v>
      </c>
      <c r="C11" s="42" t="s">
        <v>392</v>
      </c>
      <c r="D11" s="43" t="str">
        <f>VLOOKUP(B11,'[3]Sheet1      '!$A$1:$F$65536,6,FALSE)</f>
        <v>2019信计1       </v>
      </c>
      <c r="E11" s="17" t="s">
        <v>54</v>
      </c>
      <c r="F11" s="34">
        <v>6</v>
      </c>
      <c r="G11" s="34" t="s">
        <v>37</v>
      </c>
      <c r="H11" s="23"/>
    </row>
    <row r="12" spans="1:8">
      <c r="A12" s="32">
        <v>8</v>
      </c>
      <c r="B12" s="41">
        <v>1957106</v>
      </c>
      <c r="C12" s="42" t="s">
        <v>393</v>
      </c>
      <c r="D12" s="43" t="str">
        <f>VLOOKUP(B12,'[3]Sheet1      '!$A$1:$F$65536,6,FALSE)</f>
        <v>2019信计1       </v>
      </c>
      <c r="E12" s="17" t="s">
        <v>314</v>
      </c>
      <c r="F12" s="34">
        <v>7</v>
      </c>
      <c r="G12" s="34" t="s">
        <v>37</v>
      </c>
      <c r="H12" s="23"/>
    </row>
    <row r="13" spans="1:8">
      <c r="A13" s="32">
        <v>9</v>
      </c>
      <c r="B13" s="41">
        <v>1831110</v>
      </c>
      <c r="C13" s="42" t="s">
        <v>394</v>
      </c>
      <c r="D13" s="43" t="str">
        <f>VLOOKUP(B13,'[3]Sheet1      '!$A$1:$F$65536,6,FALSE)</f>
        <v>2019信计1       </v>
      </c>
      <c r="E13" s="17" t="s">
        <v>317</v>
      </c>
      <c r="F13" s="34">
        <v>9</v>
      </c>
      <c r="G13" s="34" t="s">
        <v>19</v>
      </c>
      <c r="H13" s="23"/>
    </row>
    <row r="14" spans="1:8">
      <c r="A14" s="32">
        <v>10</v>
      </c>
      <c r="B14" s="41">
        <v>1957128</v>
      </c>
      <c r="C14" s="42" t="s">
        <v>395</v>
      </c>
      <c r="D14" s="43" t="str">
        <f>VLOOKUP(B14,'[3]Sheet1      '!$A$1:$F$65536,6,FALSE)</f>
        <v>2019信计1       </v>
      </c>
      <c r="E14" s="17" t="s">
        <v>76</v>
      </c>
      <c r="F14" s="34">
        <v>10</v>
      </c>
      <c r="G14" s="34" t="s">
        <v>19</v>
      </c>
      <c r="H14" s="23"/>
    </row>
    <row r="15" spans="1:8">
      <c r="A15" s="32">
        <v>11</v>
      </c>
      <c r="B15" s="41">
        <v>1957102</v>
      </c>
      <c r="C15" s="42" t="s">
        <v>396</v>
      </c>
      <c r="D15" s="43" t="str">
        <f>VLOOKUP(B15,'[3]Sheet1      '!$A$1:$F$65536,6,FALSE)</f>
        <v>2019信计1       </v>
      </c>
      <c r="E15" s="17" t="s">
        <v>130</v>
      </c>
      <c r="F15" s="34">
        <v>12</v>
      </c>
      <c r="G15" s="34" t="s">
        <v>19</v>
      </c>
      <c r="H15" s="23"/>
    </row>
    <row r="16" spans="1:8">
      <c r="A16" s="32">
        <v>12</v>
      </c>
      <c r="B16" s="41">
        <v>1957121</v>
      </c>
      <c r="C16" s="42" t="s">
        <v>397</v>
      </c>
      <c r="D16" s="43" t="str">
        <f>VLOOKUP(B16,'[3]Sheet1      '!$A$1:$F$65536,6,FALSE)</f>
        <v>2019信计1       </v>
      </c>
      <c r="E16" s="17" t="s">
        <v>398</v>
      </c>
      <c r="F16" s="34">
        <v>13</v>
      </c>
      <c r="G16" s="34" t="s">
        <v>19</v>
      </c>
      <c r="H16" s="23"/>
    </row>
    <row r="17" spans="1:8">
      <c r="A17" s="32">
        <v>13</v>
      </c>
      <c r="B17" s="41">
        <v>1957131</v>
      </c>
      <c r="C17" s="42" t="s">
        <v>399</v>
      </c>
      <c r="D17" s="43" t="str">
        <f>VLOOKUP(B17,'[3]Sheet1      '!$A$1:$F$65536,6,FALSE)</f>
        <v>2019信计1       </v>
      </c>
      <c r="E17" s="17" t="s">
        <v>203</v>
      </c>
      <c r="F17" s="34">
        <v>14</v>
      </c>
      <c r="G17" s="34" t="s">
        <v>19</v>
      </c>
      <c r="H17" s="23"/>
    </row>
    <row r="18" spans="1:8">
      <c r="A18" s="32">
        <v>14</v>
      </c>
      <c r="B18" s="41">
        <v>1957134</v>
      </c>
      <c r="C18" s="42" t="s">
        <v>400</v>
      </c>
      <c r="D18" s="43" t="str">
        <f>VLOOKUP(B18,'[3]Sheet1      '!$A$1:$F$65536,6,FALSE)</f>
        <v>2019信计1       </v>
      </c>
      <c r="E18" s="17" t="s">
        <v>262</v>
      </c>
      <c r="F18" s="34">
        <v>15</v>
      </c>
      <c r="G18" s="34" t="s">
        <v>19</v>
      </c>
      <c r="H18" s="23"/>
    </row>
    <row r="19" spans="1:8">
      <c r="A19" s="32">
        <v>15</v>
      </c>
      <c r="B19" s="41">
        <v>1991120</v>
      </c>
      <c r="C19" s="42" t="s">
        <v>401</v>
      </c>
      <c r="D19" s="43" t="str">
        <f>VLOOKUP(B19,'[3]Sheet1      '!$A$1:$F$65536,6,FALSE)</f>
        <v>2019信计1       </v>
      </c>
      <c r="E19" s="17" t="s">
        <v>264</v>
      </c>
      <c r="F19" s="34">
        <v>16</v>
      </c>
      <c r="G19" s="34" t="s">
        <v>19</v>
      </c>
      <c r="H19" s="23"/>
    </row>
    <row r="20" spans="1:8">
      <c r="A20" s="32">
        <v>16</v>
      </c>
      <c r="B20" s="41">
        <v>1957105</v>
      </c>
      <c r="C20" s="42" t="s">
        <v>402</v>
      </c>
      <c r="D20" s="43" t="str">
        <f>VLOOKUP(B20,'[3]Sheet1      '!$A$1:$F$65536,6,FALSE)</f>
        <v>2019信计1       </v>
      </c>
      <c r="E20" s="17" t="s">
        <v>84</v>
      </c>
      <c r="F20" s="34">
        <v>18</v>
      </c>
      <c r="G20" s="34" t="s">
        <v>19</v>
      </c>
      <c r="H20" s="23"/>
    </row>
    <row r="21" spans="1:8">
      <c r="A21" s="32">
        <v>17</v>
      </c>
      <c r="B21" s="41">
        <v>1957130</v>
      </c>
      <c r="C21" s="42" t="s">
        <v>403</v>
      </c>
      <c r="D21" s="43" t="str">
        <f>VLOOKUP(B21,'[3]Sheet1      '!$A$1:$F$65536,6,FALSE)</f>
        <v>2019信计1       </v>
      </c>
      <c r="E21" s="17" t="s">
        <v>377</v>
      </c>
      <c r="F21" s="34">
        <v>19</v>
      </c>
      <c r="G21" s="34" t="s">
        <v>19</v>
      </c>
      <c r="H21" s="23"/>
    </row>
  </sheetData>
  <mergeCells count="4">
    <mergeCell ref="A1:G1"/>
    <mergeCell ref="A2:G2"/>
    <mergeCell ref="A3:D3"/>
    <mergeCell ref="F3:G3"/>
  </mergeCells>
  <conditionalFormatting sqref="B1:C1">
    <cfRule type="duplicateValues" dxfId="0" priority="6" stopIfTrue="1"/>
  </conditionalFormatting>
  <conditionalFormatting sqref="C1">
    <cfRule type="duplicateValues" dxfId="0" priority="5" stopIfTrue="1"/>
  </conditionalFormatting>
  <conditionalFormatting sqref="B4:C4">
    <cfRule type="duplicateValues" dxfId="0" priority="2" stopIfTrue="1"/>
  </conditionalFormatting>
  <conditionalFormatting sqref="C4">
    <cfRule type="duplicateValues" dxfId="0" priority="1" stopIfTrue="1"/>
  </conditionalFormatting>
  <conditionalFormatting sqref="C2:C3">
    <cfRule type="duplicateValues" dxfId="0" priority="3" stopIfTrue="1"/>
  </conditionalFormatting>
  <conditionalFormatting sqref="B2:C3">
    <cfRule type="duplicateValues" dxfId="0" priority="4" stopIfTrue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4"/>
  <sheetViews>
    <sheetView tabSelected="1" topLeftCell="A4" workbookViewId="0">
      <selection activeCell="K101" sqref="K101"/>
    </sheetView>
  </sheetViews>
  <sheetFormatPr defaultColWidth="9" defaultRowHeight="13.5"/>
  <cols>
    <col min="2" max="5" width="9" style="23"/>
    <col min="6" max="6" width="9" style="24"/>
    <col min="7" max="7" width="9" style="23"/>
  </cols>
  <sheetData>
    <row r="1" ht="14.25" spans="1:7">
      <c r="A1" s="5" t="s">
        <v>0</v>
      </c>
      <c r="B1" s="6"/>
      <c r="C1" s="6"/>
      <c r="D1" s="6"/>
      <c r="E1" s="6"/>
      <c r="F1" s="25"/>
      <c r="G1" s="26"/>
    </row>
    <row r="2" spans="1:7">
      <c r="A2" s="7" t="s">
        <v>404</v>
      </c>
      <c r="B2" s="8"/>
      <c r="C2" s="8"/>
      <c r="D2" s="8"/>
      <c r="E2" s="8"/>
      <c r="F2" s="8"/>
      <c r="G2" s="27"/>
    </row>
    <row r="3" spans="1:7">
      <c r="A3" s="9" t="s">
        <v>2</v>
      </c>
      <c r="B3" s="9"/>
      <c r="C3" s="9"/>
      <c r="D3" s="9"/>
      <c r="E3" s="10"/>
      <c r="F3" s="28"/>
      <c r="G3" s="29"/>
    </row>
    <row r="4" spans="1:1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30" t="s">
        <v>8</v>
      </c>
      <c r="G4" s="31" t="s">
        <v>405</v>
      </c>
      <c r="J4" s="18" t="s">
        <v>406</v>
      </c>
      <c r="K4" s="18" t="s">
        <v>15</v>
      </c>
      <c r="L4" s="18" t="s">
        <v>16</v>
      </c>
    </row>
    <row r="5" spans="1:13">
      <c r="A5" s="32">
        <v>1</v>
      </c>
      <c r="B5" s="16">
        <v>2052519</v>
      </c>
      <c r="C5" s="17" t="s">
        <v>407</v>
      </c>
      <c r="D5" s="18" t="str">
        <f>VLOOKUP(B5,'[7]Sheet1      '!$A$1:$F$65536,6,FALSE)</f>
        <v>2020计科1       </v>
      </c>
      <c r="E5" s="17" t="s">
        <v>408</v>
      </c>
      <c r="F5" s="15">
        <f>VLOOKUP(B5,[10]Sheet1!$A:$I,9,FALSE)</f>
        <v>77</v>
      </c>
      <c r="G5" s="33" t="s">
        <v>37</v>
      </c>
      <c r="H5" s="34" t="str">
        <f>VLOOKUP(B5,[8]Sheet2!$A:$G,7,FALSE)</f>
        <v>文艺骨干</v>
      </c>
      <c r="J5" s="22"/>
      <c r="K5" s="18" t="s">
        <v>21</v>
      </c>
      <c r="L5" s="18">
        <v>16</v>
      </c>
      <c r="M5" t="s">
        <v>409</v>
      </c>
    </row>
    <row r="6" spans="1:13">
      <c r="A6" s="32">
        <v>2</v>
      </c>
      <c r="B6" s="16">
        <v>2052603</v>
      </c>
      <c r="C6" s="17" t="s">
        <v>410</v>
      </c>
      <c r="D6" s="18" t="str">
        <f>VLOOKUP(B6,'[7]Sheet1      '!$A$1:$F$65536,6,FALSE)</f>
        <v>2020空间1       </v>
      </c>
      <c r="E6" s="17" t="s">
        <v>411</v>
      </c>
      <c r="F6" s="15">
        <f>VLOOKUP(B6,[10]Sheet1!$A:$I,9,FALSE)</f>
        <v>126</v>
      </c>
      <c r="G6" s="33" t="s">
        <v>19</v>
      </c>
      <c r="H6" s="34" t="str">
        <f>VLOOKUP(B6,[8]Sheet2!$A:$G,7,FALSE)</f>
        <v>文艺骨干</v>
      </c>
      <c r="J6" s="22"/>
      <c r="K6" s="18" t="s">
        <v>24</v>
      </c>
      <c r="L6" s="18">
        <v>31</v>
      </c>
      <c r="M6" t="s">
        <v>412</v>
      </c>
    </row>
    <row r="7" spans="1:12">
      <c r="A7" s="32">
        <v>3</v>
      </c>
      <c r="B7" s="16">
        <v>2052617</v>
      </c>
      <c r="C7" s="17" t="s">
        <v>413</v>
      </c>
      <c r="D7" s="18" t="str">
        <f>VLOOKUP(B7,'[7]Sheet1      '!$A$1:$F$65536,6,FALSE)</f>
        <v>2020计科2       </v>
      </c>
      <c r="E7" s="17" t="s">
        <v>414</v>
      </c>
      <c r="F7" s="15">
        <f>VLOOKUP(B7,[10]Sheet1!$A:$I,9,FALSE)</f>
        <v>141</v>
      </c>
      <c r="G7" s="33" t="s">
        <v>19</v>
      </c>
      <c r="H7" s="34" t="str">
        <f>VLOOKUP(B7,[8]Sheet2!$A:$G,7,FALSE)</f>
        <v>文艺骨干</v>
      </c>
      <c r="J7" s="22"/>
      <c r="K7" s="18" t="s">
        <v>27</v>
      </c>
      <c r="L7" s="18">
        <v>59</v>
      </c>
    </row>
    <row r="8" spans="1:12">
      <c r="A8" s="32">
        <v>1</v>
      </c>
      <c r="B8" s="16">
        <v>2052304</v>
      </c>
      <c r="C8" s="17" t="s">
        <v>415</v>
      </c>
      <c r="D8" s="18" t="str">
        <f>VLOOKUP(B8,'[7]Sheet1      '!$A$1:$F$65536,6,FALSE)</f>
        <v>2020数据1       </v>
      </c>
      <c r="E8" s="17" t="s">
        <v>416</v>
      </c>
      <c r="F8" s="15">
        <f>VLOOKUP(B8,[10]Sheet1!$A:$I,9,FALSE)</f>
        <v>2</v>
      </c>
      <c r="G8" s="33" t="s">
        <v>12</v>
      </c>
      <c r="L8">
        <f>SUM(L5:L7)</f>
        <v>106</v>
      </c>
    </row>
    <row r="9" spans="1:7">
      <c r="A9" s="32">
        <v>2</v>
      </c>
      <c r="B9" s="16">
        <v>2052236</v>
      </c>
      <c r="C9" s="17" t="s">
        <v>417</v>
      </c>
      <c r="D9" s="18" t="str">
        <f>VLOOKUP(B9,'[7]Sheet1      '!$A$1:$F$65536,6,FALSE)</f>
        <v>2020计科2       </v>
      </c>
      <c r="E9" s="17" t="s">
        <v>30</v>
      </c>
      <c r="F9" s="15">
        <f>VLOOKUP(B9,[10]Sheet1!$A:$I,9,FALSE)</f>
        <v>3</v>
      </c>
      <c r="G9" s="33" t="s">
        <v>12</v>
      </c>
    </row>
    <row r="10" spans="1:7">
      <c r="A10" s="32">
        <v>3</v>
      </c>
      <c r="B10" s="16">
        <v>1932224</v>
      </c>
      <c r="C10" s="17" t="s">
        <v>418</v>
      </c>
      <c r="D10" s="18" t="str">
        <f>VLOOKUP(B10,'[7]Sheet1      '!$A$1:$F$65536,6,FALSE)</f>
        <v>2020空间1       </v>
      </c>
      <c r="E10" s="17" t="s">
        <v>109</v>
      </c>
      <c r="F10" s="15">
        <f>VLOOKUP(B10,[10]Sheet1!$A:$I,9,FALSE)</f>
        <v>4</v>
      </c>
      <c r="G10" s="33" t="s">
        <v>12</v>
      </c>
    </row>
    <row r="11" spans="1:7">
      <c r="A11" s="32">
        <v>4</v>
      </c>
      <c r="B11" s="16">
        <v>2052106</v>
      </c>
      <c r="C11" s="17" t="s">
        <v>419</v>
      </c>
      <c r="D11" s="18" t="str">
        <f>VLOOKUP(B11,'[7]Sheet1      '!$A$1:$F$65536,6,FALSE)</f>
        <v>2020计科1       </v>
      </c>
      <c r="E11" s="17" t="s">
        <v>388</v>
      </c>
      <c r="F11" s="15">
        <f>VLOOKUP(B11,[10]Sheet1!$A:$I,9,FALSE)</f>
        <v>6</v>
      </c>
      <c r="G11" s="33" t="s">
        <v>12</v>
      </c>
    </row>
    <row r="12" spans="1:7">
      <c r="A12" s="32">
        <v>5</v>
      </c>
      <c r="B12" s="16">
        <v>2052636</v>
      </c>
      <c r="C12" s="17" t="s">
        <v>420</v>
      </c>
      <c r="D12" s="18" t="str">
        <f>VLOOKUP(B12,'[7]Sheet1      '!$A$1:$F$65536,6,FALSE)</f>
        <v>2020软工2       </v>
      </c>
      <c r="E12" s="17" t="s">
        <v>388</v>
      </c>
      <c r="F12" s="15">
        <f>VLOOKUP(B12,[10]Sheet1!$A:$I,9,FALSE)</f>
        <v>7</v>
      </c>
      <c r="G12" s="33" t="s">
        <v>12</v>
      </c>
    </row>
    <row r="13" spans="1:7">
      <c r="A13" s="32">
        <v>6</v>
      </c>
      <c r="B13" s="16">
        <v>2052608</v>
      </c>
      <c r="C13" s="17" t="s">
        <v>421</v>
      </c>
      <c r="D13" s="18" t="str">
        <f>VLOOKUP(B13,'[7]Sheet1      '!$A$1:$F$65536,6,FALSE)</f>
        <v>2020计科2       </v>
      </c>
      <c r="E13" s="17" t="s">
        <v>111</v>
      </c>
      <c r="F13" s="15">
        <f>VLOOKUP(B13,[10]Sheet1!$A:$I,9,FALSE)</f>
        <v>8</v>
      </c>
      <c r="G13" s="33" t="s">
        <v>12</v>
      </c>
    </row>
    <row r="14" spans="1:7">
      <c r="A14" s="32">
        <v>7</v>
      </c>
      <c r="B14" s="16">
        <v>2052131</v>
      </c>
      <c r="C14" s="17" t="s">
        <v>422</v>
      </c>
      <c r="D14" s="18" t="str">
        <f>VLOOKUP(B14,'[7]Sheet1      '!$A$1:$F$65536,6,FALSE)</f>
        <v>2020计科1       </v>
      </c>
      <c r="E14" s="17" t="s">
        <v>113</v>
      </c>
      <c r="F14" s="15">
        <f>VLOOKUP(B14,[10]Sheet1!$A:$I,9,FALSE)</f>
        <v>9</v>
      </c>
      <c r="G14" s="33" t="s">
        <v>12</v>
      </c>
    </row>
    <row r="15" spans="1:7">
      <c r="A15" s="32">
        <v>8</v>
      </c>
      <c r="B15" s="16">
        <v>2052107</v>
      </c>
      <c r="C15" s="17" t="s">
        <v>423</v>
      </c>
      <c r="D15" s="18" t="str">
        <f>VLOOKUP(B15,'[7]Sheet1      '!$A$1:$F$65536,6,FALSE)</f>
        <v>2020计科1       </v>
      </c>
      <c r="E15" s="17" t="s">
        <v>113</v>
      </c>
      <c r="F15" s="15">
        <f>VLOOKUP(B15,[10]Sheet1!$A:$I,9,FALSE)</f>
        <v>10</v>
      </c>
      <c r="G15" s="33" t="s">
        <v>12</v>
      </c>
    </row>
    <row r="16" spans="1:7">
      <c r="A16" s="32">
        <v>9</v>
      </c>
      <c r="B16" s="16">
        <v>2052517</v>
      </c>
      <c r="C16" s="17" t="s">
        <v>424</v>
      </c>
      <c r="D16" s="18" t="str">
        <f>VLOOKUP(B16,'[7]Sheet1      '!$A$1:$F$65536,6,FALSE)</f>
        <v>2020空间2       </v>
      </c>
      <c r="E16" s="17" t="s">
        <v>113</v>
      </c>
      <c r="F16" s="15">
        <f>VLOOKUP(B16,[10]Sheet1!$A:$I,9,FALSE)</f>
        <v>11</v>
      </c>
      <c r="G16" s="33" t="s">
        <v>12</v>
      </c>
    </row>
    <row r="17" spans="1:7">
      <c r="A17" s="32">
        <v>10</v>
      </c>
      <c r="B17" s="16">
        <v>2052134</v>
      </c>
      <c r="C17" s="17" t="s">
        <v>425</v>
      </c>
      <c r="D17" s="18" t="str">
        <f>VLOOKUP(B17,'[7]Sheet1      '!$A$1:$F$65536,6,FALSE)</f>
        <v>2020数据1       </v>
      </c>
      <c r="E17" s="17" t="s">
        <v>308</v>
      </c>
      <c r="F17" s="15">
        <f>VLOOKUP(B17,[10]Sheet1!$A:$I,9,FALSE)</f>
        <v>12</v>
      </c>
      <c r="G17" s="33" t="s">
        <v>12</v>
      </c>
    </row>
    <row r="18" spans="1:7">
      <c r="A18" s="32">
        <v>11</v>
      </c>
      <c r="B18" s="16">
        <v>2052132</v>
      </c>
      <c r="C18" s="17" t="s">
        <v>426</v>
      </c>
      <c r="D18" s="18" t="str">
        <f>VLOOKUP(B18,'[7]Sheet1      '!$A$1:$F$65536,6,FALSE)</f>
        <v>2020计科1       </v>
      </c>
      <c r="E18" s="17" t="s">
        <v>41</v>
      </c>
      <c r="F18" s="15">
        <f>VLOOKUP(B18,[10]Sheet1!$A:$I,9,FALSE)</f>
        <v>13</v>
      </c>
      <c r="G18" s="33" t="s">
        <v>12</v>
      </c>
    </row>
    <row r="19" spans="1:7">
      <c r="A19" s="32">
        <v>12</v>
      </c>
      <c r="B19" s="16">
        <v>2052237</v>
      </c>
      <c r="C19" s="17" t="s">
        <v>427</v>
      </c>
      <c r="D19" s="18" t="str">
        <f>VLOOKUP(B19,'[7]Sheet1      '!$A$1:$F$65536,6,FALSE)</f>
        <v>2020计科2       </v>
      </c>
      <c r="E19" s="17" t="s">
        <v>43</v>
      </c>
      <c r="F19" s="15">
        <f>VLOOKUP(B19,[10]Sheet1!$A:$I,9,FALSE)</f>
        <v>14</v>
      </c>
      <c r="G19" s="33" t="s">
        <v>12</v>
      </c>
    </row>
    <row r="20" spans="1:7">
      <c r="A20" s="32">
        <v>13</v>
      </c>
      <c r="B20" s="16">
        <v>2052215</v>
      </c>
      <c r="C20" s="17" t="s">
        <v>428</v>
      </c>
      <c r="D20" s="18" t="str">
        <f>VLOOKUP(B20,'[7]Sheet1      '!$A$1:$F$65536,6,FALSE)</f>
        <v>2020计科2       </v>
      </c>
      <c r="E20" s="17" t="s">
        <v>162</v>
      </c>
      <c r="F20" s="15">
        <f>VLOOKUP(B20,[10]Sheet1!$A:$I,9,FALSE)</f>
        <v>15</v>
      </c>
      <c r="G20" s="33" t="s">
        <v>12</v>
      </c>
    </row>
    <row r="21" spans="1:7">
      <c r="A21" s="32">
        <v>14</v>
      </c>
      <c r="B21" s="16">
        <v>2052105</v>
      </c>
      <c r="C21" s="17" t="s">
        <v>429</v>
      </c>
      <c r="D21" s="18" t="str">
        <f>VLOOKUP(B21,'[7]Sheet1      '!$A$1:$F$65536,6,FALSE)</f>
        <v>2020计科1       </v>
      </c>
      <c r="E21" s="17" t="s">
        <v>162</v>
      </c>
      <c r="F21" s="15">
        <f>VLOOKUP(B21,[10]Sheet1!$A:$I,9,FALSE)</f>
        <v>16</v>
      </c>
      <c r="G21" s="33" t="s">
        <v>12</v>
      </c>
    </row>
    <row r="22" spans="1:7">
      <c r="A22" s="32">
        <v>15</v>
      </c>
      <c r="B22" s="16">
        <v>2052631</v>
      </c>
      <c r="C22" s="17" t="s">
        <v>430</v>
      </c>
      <c r="D22" s="18" t="str">
        <f>VLOOKUP(B22,'[7]Sheet1      '!$A$1:$F$65536,6,FALSE)</f>
        <v>2020软工2       </v>
      </c>
      <c r="E22" s="17" t="s">
        <v>165</v>
      </c>
      <c r="F22" s="15">
        <f>VLOOKUP(B22,[10]Sheet1!$A:$I,9,FALSE)</f>
        <v>17</v>
      </c>
      <c r="G22" s="33" t="s">
        <v>12</v>
      </c>
    </row>
    <row r="23" spans="1:8">
      <c r="A23" s="32">
        <v>16</v>
      </c>
      <c r="B23" s="16">
        <v>2052133</v>
      </c>
      <c r="C23" s="35" t="s">
        <v>431</v>
      </c>
      <c r="D23" s="18" t="str">
        <f>VLOOKUP(B23,'[7]Sheet1      '!$A$1:$F$65536,6,FALSE)</f>
        <v>2020空间1       </v>
      </c>
      <c r="E23" s="17" t="s">
        <v>45</v>
      </c>
      <c r="F23" s="15">
        <f>VLOOKUP(B23,[10]Sheet1!$A:$I,9,FALSE)</f>
        <v>20</v>
      </c>
      <c r="G23" s="33" t="s">
        <v>12</v>
      </c>
      <c r="H23" s="34" t="s">
        <v>432</v>
      </c>
    </row>
    <row r="24" spans="1:7">
      <c r="A24" s="32">
        <v>17</v>
      </c>
      <c r="B24" s="16">
        <v>2052635</v>
      </c>
      <c r="C24" s="17" t="s">
        <v>433</v>
      </c>
      <c r="D24" s="18" t="str">
        <f>VLOOKUP(B24,'[7]Sheet1      '!$A$1:$F$65536,6,FALSE)</f>
        <v>2020计科2       </v>
      </c>
      <c r="E24" s="17" t="s">
        <v>165</v>
      </c>
      <c r="F24" s="15">
        <f>VLOOKUP(B24,[10]Sheet1!$A:$I,9,FALSE)</f>
        <v>18</v>
      </c>
      <c r="G24" s="36" t="s">
        <v>37</v>
      </c>
    </row>
    <row r="25" spans="1:7">
      <c r="A25" s="32">
        <v>18</v>
      </c>
      <c r="B25" s="16">
        <v>2052542</v>
      </c>
      <c r="C25" s="17" t="s">
        <v>434</v>
      </c>
      <c r="D25" s="18" t="str">
        <f>VLOOKUP(B25,'[7]Sheet1      '!$A$1:$F$65536,6,FALSE)</f>
        <v>2020计科3       </v>
      </c>
      <c r="E25" s="17" t="s">
        <v>165</v>
      </c>
      <c r="F25" s="15">
        <f>VLOOKUP(B25,[10]Sheet1!$A:$I,9,FALSE)</f>
        <v>19</v>
      </c>
      <c r="G25" s="36" t="s">
        <v>37</v>
      </c>
    </row>
    <row r="26" spans="1:7">
      <c r="A26" s="32">
        <v>19</v>
      </c>
      <c r="B26" s="16">
        <v>2052634</v>
      </c>
      <c r="C26" s="17" t="s">
        <v>435</v>
      </c>
      <c r="D26" s="18" t="str">
        <f>VLOOKUP(B26,'[7]Sheet1      '!$A$1:$F$65536,6,FALSE)</f>
        <v>2020软工2       </v>
      </c>
      <c r="E26" s="17" t="s">
        <v>45</v>
      </c>
      <c r="F26" s="15">
        <f>VLOOKUP(B26,[10]Sheet1!$A:$I,9,FALSE)</f>
        <v>21</v>
      </c>
      <c r="G26" s="36" t="s">
        <v>37</v>
      </c>
    </row>
    <row r="27" spans="1:7">
      <c r="A27" s="32">
        <v>20</v>
      </c>
      <c r="B27" s="16">
        <v>2052112</v>
      </c>
      <c r="C27" s="17" t="s">
        <v>436</v>
      </c>
      <c r="D27" s="18" t="str">
        <f>VLOOKUP(B27,'[7]Sheet1      '!$A$1:$F$65536,6,FALSE)</f>
        <v>2020计科1       </v>
      </c>
      <c r="E27" s="17" t="s">
        <v>45</v>
      </c>
      <c r="F27" s="15">
        <f>VLOOKUP(B27,[10]Sheet1!$A:$I,9,FALSE)</f>
        <v>22</v>
      </c>
      <c r="G27" s="36" t="s">
        <v>37</v>
      </c>
    </row>
    <row r="28" spans="1:7">
      <c r="A28" s="32">
        <v>21</v>
      </c>
      <c r="B28" s="16">
        <v>2052533</v>
      </c>
      <c r="C28" s="17" t="s">
        <v>437</v>
      </c>
      <c r="D28" s="18" t="str">
        <f>VLOOKUP(B28,'[7]Sheet1      '!$A$1:$F$65536,6,FALSE)</f>
        <v>2020计科1       </v>
      </c>
      <c r="E28" s="17" t="s">
        <v>50</v>
      </c>
      <c r="F28" s="15">
        <f>VLOOKUP(B28,[10]Sheet1!$A:$I,9,FALSE)</f>
        <v>23</v>
      </c>
      <c r="G28" s="36" t="s">
        <v>37</v>
      </c>
    </row>
    <row r="29" spans="1:7">
      <c r="A29" s="32">
        <v>22</v>
      </c>
      <c r="B29" s="16">
        <v>2052439</v>
      </c>
      <c r="C29" s="17" t="s">
        <v>438</v>
      </c>
      <c r="D29" s="18" t="str">
        <f>VLOOKUP(B29,'[7]Sheet1      '!$A$1:$F$65536,6,FALSE)</f>
        <v>2020软工2       </v>
      </c>
      <c r="E29" s="17" t="s">
        <v>50</v>
      </c>
      <c r="F29" s="15">
        <f>VLOOKUP(B29,[10]Sheet1!$A:$I,9,FALSE)</f>
        <v>24</v>
      </c>
      <c r="G29" s="36" t="s">
        <v>37</v>
      </c>
    </row>
    <row r="30" spans="1:7">
      <c r="A30" s="32">
        <v>23</v>
      </c>
      <c r="B30" s="16">
        <v>1611619</v>
      </c>
      <c r="C30" s="17" t="s">
        <v>439</v>
      </c>
      <c r="D30" s="18" t="str">
        <f>VLOOKUP(B30,'[7]Sheet1      '!$A$1:$F$65536,6,FALSE)</f>
        <v>2020数据1       </v>
      </c>
      <c r="E30" s="17" t="s">
        <v>241</v>
      </c>
      <c r="F30" s="15">
        <f>VLOOKUP(B30,[10]Sheet1!$A:$I,9,FALSE)</f>
        <v>25</v>
      </c>
      <c r="G30" s="36" t="s">
        <v>37</v>
      </c>
    </row>
    <row r="31" spans="1:7">
      <c r="A31" s="32">
        <v>24</v>
      </c>
      <c r="B31" s="16">
        <v>2052407</v>
      </c>
      <c r="C31" s="17" t="s">
        <v>440</v>
      </c>
      <c r="D31" s="18" t="str">
        <f>VLOOKUP(B31,'[7]Sheet1      '!$A$1:$F$65536,6,FALSE)</f>
        <v>2020软工2       </v>
      </c>
      <c r="E31" s="17" t="s">
        <v>241</v>
      </c>
      <c r="F31" s="15">
        <f>VLOOKUP(B31,[10]Sheet1!$A:$I,9,FALSE)</f>
        <v>26</v>
      </c>
      <c r="G31" s="36" t="s">
        <v>37</v>
      </c>
    </row>
    <row r="32" spans="1:7">
      <c r="A32" s="32">
        <v>25</v>
      </c>
      <c r="B32" s="16">
        <v>2052108</v>
      </c>
      <c r="C32" s="17" t="s">
        <v>441</v>
      </c>
      <c r="D32" s="18" t="str">
        <f>VLOOKUP(B32,'[7]Sheet1      '!$A$1:$F$65536,6,FALSE)</f>
        <v>2020计科1       </v>
      </c>
      <c r="E32" s="17" t="s">
        <v>241</v>
      </c>
      <c r="F32" s="15">
        <f>VLOOKUP(B32,[10]Sheet1!$A:$I,9,FALSE)</f>
        <v>27</v>
      </c>
      <c r="G32" s="36" t="s">
        <v>37</v>
      </c>
    </row>
    <row r="33" spans="1:7">
      <c r="A33" s="32">
        <v>26</v>
      </c>
      <c r="B33" s="16">
        <v>2052505</v>
      </c>
      <c r="C33" s="17" t="s">
        <v>442</v>
      </c>
      <c r="D33" s="18" t="str">
        <f>VLOOKUP(B33,'[7]Sheet1      '!$A$1:$F$65536,6,FALSE)</f>
        <v>2020空间2       </v>
      </c>
      <c r="E33" s="17" t="s">
        <v>192</v>
      </c>
      <c r="F33" s="15">
        <f>VLOOKUP(B33,[10]Sheet1!$A:$I,9,FALSE)</f>
        <v>28</v>
      </c>
      <c r="G33" s="36" t="s">
        <v>37</v>
      </c>
    </row>
    <row r="34" spans="1:7">
      <c r="A34" s="32">
        <v>27</v>
      </c>
      <c r="B34" s="16">
        <v>2052633</v>
      </c>
      <c r="C34" s="17" t="s">
        <v>443</v>
      </c>
      <c r="D34" s="18" t="str">
        <f>VLOOKUP(B34,'[7]Sheet1      '!$A$1:$F$65536,6,FALSE)</f>
        <v>2020软工2       </v>
      </c>
      <c r="E34" s="17" t="s">
        <v>54</v>
      </c>
      <c r="F34" s="15">
        <f>VLOOKUP(B34,[10]Sheet1!$A:$I,9,FALSE)</f>
        <v>33</v>
      </c>
      <c r="G34" s="36" t="s">
        <v>37</v>
      </c>
    </row>
    <row r="35" spans="1:7">
      <c r="A35" s="32">
        <v>28</v>
      </c>
      <c r="B35" s="16">
        <v>2052435</v>
      </c>
      <c r="C35" s="17" t="s">
        <v>444</v>
      </c>
      <c r="D35" s="18" t="str">
        <f>VLOOKUP(B35,'[7]Sheet1      '!$A$1:$F$65536,6,FALSE)</f>
        <v>2020计科3       </v>
      </c>
      <c r="E35" s="17" t="s">
        <v>245</v>
      </c>
      <c r="F35" s="15">
        <f>VLOOKUP(B35,[10]Sheet1!$A:$I,9,FALSE)</f>
        <v>34</v>
      </c>
      <c r="G35" s="36" t="s">
        <v>37</v>
      </c>
    </row>
    <row r="36" spans="1:7">
      <c r="A36" s="32">
        <v>29</v>
      </c>
      <c r="B36" s="16">
        <v>2052305</v>
      </c>
      <c r="C36" s="17" t="s">
        <v>445</v>
      </c>
      <c r="D36" s="18" t="str">
        <f>VLOOKUP(B36,'[7]Sheet1      '!$A$1:$F$65536,6,FALSE)</f>
        <v>2020计科3       </v>
      </c>
      <c r="E36" s="17" t="s">
        <v>248</v>
      </c>
      <c r="F36" s="15">
        <f>VLOOKUP(B36,[10]Sheet1!$A:$I,9,FALSE)</f>
        <v>35</v>
      </c>
      <c r="G36" s="36" t="s">
        <v>37</v>
      </c>
    </row>
    <row r="37" spans="1:7">
      <c r="A37" s="32">
        <v>30</v>
      </c>
      <c r="B37" s="16">
        <v>2052537</v>
      </c>
      <c r="C37" s="17" t="s">
        <v>446</v>
      </c>
      <c r="D37" s="18" t="str">
        <f>VLOOKUP(B37,'[7]Sheet1      '!$A$1:$F$65536,6,FALSE)</f>
        <v>2020软工1       </v>
      </c>
      <c r="E37" s="17" t="s">
        <v>56</v>
      </c>
      <c r="F37" s="15">
        <f>VLOOKUP(B37,[10]Sheet1!$A:$I,9,FALSE)</f>
        <v>36</v>
      </c>
      <c r="G37" s="36" t="s">
        <v>37</v>
      </c>
    </row>
    <row r="38" spans="1:7">
      <c r="A38" s="32">
        <v>31</v>
      </c>
      <c r="B38" s="16">
        <v>2052614</v>
      </c>
      <c r="C38" s="17" t="s">
        <v>447</v>
      </c>
      <c r="D38" s="18" t="str">
        <f>VLOOKUP(B38,'[7]Sheet1      '!$A$1:$F$65536,6,FALSE)</f>
        <v>2020软工2       </v>
      </c>
      <c r="E38" s="17" t="s">
        <v>314</v>
      </c>
      <c r="F38" s="15">
        <f>VLOOKUP(B38,[10]Sheet1!$A:$I,9,FALSE)</f>
        <v>37</v>
      </c>
      <c r="G38" s="36" t="s">
        <v>37</v>
      </c>
    </row>
    <row r="39" spans="1:7">
      <c r="A39" s="32">
        <v>32</v>
      </c>
      <c r="B39" s="16">
        <v>2052604</v>
      </c>
      <c r="C39" s="17" t="s">
        <v>448</v>
      </c>
      <c r="D39" s="18" t="str">
        <f>VLOOKUP(B39,'[7]Sheet1      '!$A$1:$F$65536,6,FALSE)</f>
        <v>2020计科2       </v>
      </c>
      <c r="E39" s="17" t="s">
        <v>58</v>
      </c>
      <c r="F39" s="15">
        <f>VLOOKUP(B39,[10]Sheet1!$A:$I,9,FALSE)</f>
        <v>38</v>
      </c>
      <c r="G39" s="36" t="s">
        <v>37</v>
      </c>
    </row>
    <row r="40" spans="1:7">
      <c r="A40" s="32">
        <v>33</v>
      </c>
      <c r="B40" s="16">
        <v>2052404</v>
      </c>
      <c r="C40" s="17" t="s">
        <v>449</v>
      </c>
      <c r="D40" s="18" t="str">
        <f>VLOOKUP(B40,'[7]Sheet1      '!$A$1:$F$65536,6,FALSE)</f>
        <v>2020计科3       </v>
      </c>
      <c r="E40" s="17" t="s">
        <v>58</v>
      </c>
      <c r="F40" s="15">
        <f>VLOOKUP(B40,[10]Sheet1!$A:$I,9,FALSE)</f>
        <v>39</v>
      </c>
      <c r="G40" s="36" t="s">
        <v>37</v>
      </c>
    </row>
    <row r="41" spans="1:7">
      <c r="A41" s="32">
        <v>34</v>
      </c>
      <c r="B41" s="16">
        <v>2052109</v>
      </c>
      <c r="C41" s="17" t="s">
        <v>450</v>
      </c>
      <c r="D41" s="18" t="str">
        <f>VLOOKUP(B41,'[7]Sheet1      '!$A$1:$F$65536,6,FALSE)</f>
        <v>2020数据1       </v>
      </c>
      <c r="E41" s="17" t="s">
        <v>169</v>
      </c>
      <c r="F41" s="15">
        <f>VLOOKUP(B41,[10]Sheet1!$A:$I,9,FALSE)</f>
        <v>40</v>
      </c>
      <c r="G41" s="36" t="s">
        <v>37</v>
      </c>
    </row>
    <row r="42" spans="1:7">
      <c r="A42" s="32">
        <v>35</v>
      </c>
      <c r="B42" s="16">
        <v>2052127</v>
      </c>
      <c r="C42" s="17" t="s">
        <v>451</v>
      </c>
      <c r="D42" s="18" t="str">
        <f>VLOOKUP(B42,'[7]Sheet1      '!$A$1:$F$65536,6,FALSE)</f>
        <v>2020计科1       </v>
      </c>
      <c r="E42" s="17" t="s">
        <v>169</v>
      </c>
      <c r="F42" s="15">
        <f>VLOOKUP(B42,[10]Sheet1!$A:$I,9,FALSE)</f>
        <v>41</v>
      </c>
      <c r="G42" s="36" t="s">
        <v>37</v>
      </c>
    </row>
    <row r="43" spans="1:7">
      <c r="A43" s="32">
        <v>36</v>
      </c>
      <c r="B43" s="16">
        <v>2052405</v>
      </c>
      <c r="C43" s="17" t="s">
        <v>452</v>
      </c>
      <c r="D43" s="18" t="str">
        <f>VLOOKUP(B43,'[7]Sheet1      '!$A$1:$F$65536,6,FALSE)</f>
        <v>2020数据1       </v>
      </c>
      <c r="E43" s="17" t="s">
        <v>169</v>
      </c>
      <c r="F43" s="15">
        <f>VLOOKUP(B43,[10]Sheet1!$A:$I,9,FALSE)</f>
        <v>42</v>
      </c>
      <c r="G43" s="36" t="s">
        <v>37</v>
      </c>
    </row>
    <row r="44" spans="1:7">
      <c r="A44" s="32">
        <v>37</v>
      </c>
      <c r="B44" s="16">
        <v>2052110</v>
      </c>
      <c r="C44" s="17" t="s">
        <v>453</v>
      </c>
      <c r="D44" s="18" t="str">
        <f>VLOOKUP(B44,'[7]Sheet1      '!$A$1:$F$65536,6,FALSE)</f>
        <v>2020软工1       </v>
      </c>
      <c r="E44" s="17" t="s">
        <v>62</v>
      </c>
      <c r="F44" s="15">
        <f>VLOOKUP(B44,[10]Sheet1!$A:$I,9,FALSE)</f>
        <v>43</v>
      </c>
      <c r="G44" s="36" t="s">
        <v>37</v>
      </c>
    </row>
    <row r="45" spans="1:7">
      <c r="A45" s="32">
        <v>38</v>
      </c>
      <c r="B45" s="16">
        <v>2052203</v>
      </c>
      <c r="C45" s="17" t="s">
        <v>454</v>
      </c>
      <c r="D45" s="18" t="str">
        <f>VLOOKUP(B45,'[7]Sheet1      '!$A$1:$F$65536,6,FALSE)</f>
        <v>2020计科2       </v>
      </c>
      <c r="E45" s="17" t="s">
        <v>66</v>
      </c>
      <c r="F45" s="15">
        <f>VLOOKUP(B45,[10]Sheet1!$A:$I,9,FALSE)</f>
        <v>44</v>
      </c>
      <c r="G45" s="36" t="s">
        <v>37</v>
      </c>
    </row>
    <row r="46" spans="1:7">
      <c r="A46" s="32">
        <v>39</v>
      </c>
      <c r="B46" s="16">
        <v>2052429</v>
      </c>
      <c r="C46" s="17" t="s">
        <v>455</v>
      </c>
      <c r="D46" s="18" t="str">
        <f>VLOOKUP(B46,'[7]Sheet1      '!$A$1:$F$65536,6,FALSE)</f>
        <v>2020软工2       </v>
      </c>
      <c r="E46" s="17" t="s">
        <v>317</v>
      </c>
      <c r="F46" s="15">
        <f>VLOOKUP(B46,[10]Sheet1!$A:$I,9,FALSE)</f>
        <v>45</v>
      </c>
      <c r="G46" s="36" t="s">
        <v>37</v>
      </c>
    </row>
    <row r="47" spans="1:7">
      <c r="A47" s="32">
        <v>40</v>
      </c>
      <c r="B47" s="16">
        <v>2052428</v>
      </c>
      <c r="C47" s="17" t="s">
        <v>456</v>
      </c>
      <c r="D47" s="18" t="str">
        <f>VLOOKUP(B47,'[7]Sheet1      '!$A$1:$F$65536,6,FALSE)</f>
        <v>2020数据1       </v>
      </c>
      <c r="E47" s="17" t="s">
        <v>317</v>
      </c>
      <c r="F47" s="15">
        <f>VLOOKUP(B47,[10]Sheet1!$A:$I,9,FALSE)</f>
        <v>46</v>
      </c>
      <c r="G47" s="36" t="s">
        <v>37</v>
      </c>
    </row>
    <row r="48" spans="1:7">
      <c r="A48" s="32">
        <v>41</v>
      </c>
      <c r="B48" s="16">
        <v>2052334</v>
      </c>
      <c r="C48" s="17" t="s">
        <v>457</v>
      </c>
      <c r="D48" s="18" t="str">
        <f>VLOOKUP(B48,'[7]Sheet1      '!$A$1:$F$65536,6,FALSE)</f>
        <v>2020计科3       </v>
      </c>
      <c r="E48" s="17" t="s">
        <v>68</v>
      </c>
      <c r="F48" s="15">
        <f>VLOOKUP(B48,[10]Sheet1!$A:$I,9,FALSE)</f>
        <v>47</v>
      </c>
      <c r="G48" s="36" t="s">
        <v>37</v>
      </c>
    </row>
    <row r="49" spans="1:7">
      <c r="A49" s="32">
        <v>42</v>
      </c>
      <c r="B49" s="16">
        <v>2052208</v>
      </c>
      <c r="C49" s="17" t="s">
        <v>458</v>
      </c>
      <c r="D49" s="18" t="str">
        <f>VLOOKUP(B49,'[7]Sheet1      '!$A$1:$F$65536,6,FALSE)</f>
        <v>2020计科2       </v>
      </c>
      <c r="E49" s="17" t="s">
        <v>70</v>
      </c>
      <c r="F49" s="15">
        <f>VLOOKUP(B49,[10]Sheet1!$A:$I,9,FALSE)</f>
        <v>48</v>
      </c>
      <c r="G49" s="36" t="s">
        <v>37</v>
      </c>
    </row>
    <row r="50" spans="1:7">
      <c r="A50" s="32">
        <v>43</v>
      </c>
      <c r="B50" s="16">
        <v>2052331</v>
      </c>
      <c r="C50" s="17" t="s">
        <v>459</v>
      </c>
      <c r="D50" s="18" t="str">
        <f>VLOOKUP(B50,'[7]Sheet1      '!$A$1:$F$65536,6,FALSE)</f>
        <v>2020计科3       </v>
      </c>
      <c r="E50" s="17" t="s">
        <v>70</v>
      </c>
      <c r="F50" s="15">
        <f>VLOOKUP(B50,[10]Sheet1!$A:$I,9,FALSE)</f>
        <v>49</v>
      </c>
      <c r="G50" s="36" t="s">
        <v>37</v>
      </c>
    </row>
    <row r="51" spans="1:7">
      <c r="A51" s="32">
        <v>44</v>
      </c>
      <c r="B51" s="16">
        <v>2052440</v>
      </c>
      <c r="C51" s="17" t="s">
        <v>460</v>
      </c>
      <c r="D51" s="18" t="str">
        <f>VLOOKUP(B51,'[7]Sheet1      '!$A$1:$F$65536,6,FALSE)</f>
        <v>2020计科3       </v>
      </c>
      <c r="E51" s="17" t="s">
        <v>74</v>
      </c>
      <c r="F51" s="15">
        <f>VLOOKUP(B51,[10]Sheet1!$A:$I,9,FALSE)</f>
        <v>50</v>
      </c>
      <c r="G51" s="36" t="s">
        <v>37</v>
      </c>
    </row>
    <row r="52" spans="1:7">
      <c r="A52" s="32">
        <v>45</v>
      </c>
      <c r="B52" s="16">
        <v>2052214</v>
      </c>
      <c r="C52" s="17" t="s">
        <v>461</v>
      </c>
      <c r="D52" s="18" t="str">
        <f>VLOOKUP(B52,'[7]Sheet1      '!$A$1:$F$65536,6,FALSE)</f>
        <v>2020计科2       </v>
      </c>
      <c r="E52" s="17" t="s">
        <v>74</v>
      </c>
      <c r="F52" s="15">
        <f>VLOOKUP(B52,[10]Sheet1!$A:$I,9,FALSE)</f>
        <v>51</v>
      </c>
      <c r="G52" s="36" t="s">
        <v>37</v>
      </c>
    </row>
    <row r="53" s="23" customFormat="1" spans="1:9">
      <c r="A53" s="32">
        <v>46</v>
      </c>
      <c r="B53" s="16">
        <v>2052416</v>
      </c>
      <c r="C53" s="35" t="s">
        <v>462</v>
      </c>
      <c r="D53" s="18" t="str">
        <f>VLOOKUP(B53,'[7]Sheet1      '!$A$1:$F$65536,6,FALSE)</f>
        <v>2020计科3       </v>
      </c>
      <c r="E53" s="17" t="s">
        <v>78</v>
      </c>
      <c r="F53" s="15">
        <f>VLOOKUP(B53,[10]Sheet1!$A:$I,9,FALSE)</f>
        <v>52</v>
      </c>
      <c r="G53" s="36" t="s">
        <v>37</v>
      </c>
      <c r="H53" s="34" t="s">
        <v>463</v>
      </c>
      <c r="I53"/>
    </row>
    <row r="54" spans="1:8">
      <c r="A54" s="32">
        <v>47</v>
      </c>
      <c r="B54" s="16">
        <v>2052516</v>
      </c>
      <c r="C54" s="35" t="s">
        <v>464</v>
      </c>
      <c r="D54" s="18" t="str">
        <f>VLOOKUP(B54,'[7]Sheet1      '!$A$1:$F$65536,6,FALSE)</f>
        <v>2020空间2       </v>
      </c>
      <c r="E54" s="17" t="s">
        <v>78</v>
      </c>
      <c r="F54" s="15">
        <f>VLOOKUP(B54,[10]Sheet1!$A:$I,9,FALSE)</f>
        <v>53</v>
      </c>
      <c r="G54" s="36" t="s">
        <v>37</v>
      </c>
      <c r="H54" s="34" t="s">
        <v>463</v>
      </c>
    </row>
    <row r="55" spans="1:7">
      <c r="A55" s="32">
        <v>48</v>
      </c>
      <c r="B55" s="16">
        <v>2052338</v>
      </c>
      <c r="C55" s="17" t="s">
        <v>465</v>
      </c>
      <c r="D55" s="18" t="str">
        <f>VLOOKUP(B55,'[7]Sheet1      '!$A$1:$F$65536,6,FALSE)</f>
        <v>2020计科3       </v>
      </c>
      <c r="E55" s="17" t="s">
        <v>78</v>
      </c>
      <c r="F55" s="15">
        <f>VLOOKUP(B55,[10]Sheet1!$A:$I,9,FALSE)</f>
        <v>54</v>
      </c>
      <c r="G55" s="33" t="s">
        <v>19</v>
      </c>
    </row>
    <row r="56" s="23" customFormat="1" spans="1:9">
      <c r="A56" s="32">
        <v>49</v>
      </c>
      <c r="B56" s="16">
        <v>2052515</v>
      </c>
      <c r="C56" s="17" t="s">
        <v>466</v>
      </c>
      <c r="D56" s="18" t="str">
        <f>VLOOKUP(B56,'[7]Sheet1      '!$A$1:$F$65536,6,FALSE)</f>
        <v>2020数据1       </v>
      </c>
      <c r="E56" s="17" t="s">
        <v>174</v>
      </c>
      <c r="F56" s="15">
        <f>VLOOKUP(B56,[10]Sheet1!$A:$I,9,FALSE)</f>
        <v>55</v>
      </c>
      <c r="G56" s="33" t="s">
        <v>19</v>
      </c>
      <c r="I56"/>
    </row>
    <row r="57" spans="1:7">
      <c r="A57" s="32">
        <v>50</v>
      </c>
      <c r="B57" s="16">
        <v>2052234</v>
      </c>
      <c r="C57" s="17" t="s">
        <v>467</v>
      </c>
      <c r="D57" s="18" t="str">
        <f>VLOOKUP(B57,'[7]Sheet1      '!$A$1:$F$65536,6,FALSE)</f>
        <v>2020计科2       </v>
      </c>
      <c r="E57" s="17" t="s">
        <v>322</v>
      </c>
      <c r="F57" s="15">
        <f>VLOOKUP(B57,[10]Sheet1!$A:$I,9,FALSE)</f>
        <v>57</v>
      </c>
      <c r="G57" s="33" t="s">
        <v>19</v>
      </c>
    </row>
    <row r="58" spans="1:7">
      <c r="A58" s="32">
        <v>51</v>
      </c>
      <c r="B58" s="16">
        <v>2052406</v>
      </c>
      <c r="C58" s="17" t="s">
        <v>468</v>
      </c>
      <c r="D58" s="18" t="str">
        <f>VLOOKUP(B58,'[7]Sheet1      '!$A$1:$F$65536,6,FALSE)</f>
        <v>2020软工2       </v>
      </c>
      <c r="E58" s="17" t="s">
        <v>322</v>
      </c>
      <c r="F58" s="15">
        <f>VLOOKUP(B58,[10]Sheet1!$A:$I,9,FALSE)</f>
        <v>58</v>
      </c>
      <c r="G58" s="33" t="s">
        <v>19</v>
      </c>
    </row>
    <row r="59" spans="1:7">
      <c r="A59" s="32">
        <v>52</v>
      </c>
      <c r="B59" s="16">
        <v>2052401</v>
      </c>
      <c r="C59" s="17" t="s">
        <v>469</v>
      </c>
      <c r="D59" s="18" t="str">
        <f>VLOOKUP(B59,'[7]Sheet1      '!$A$1:$F$65536,6,FALSE)</f>
        <v>2020数据1       </v>
      </c>
      <c r="E59" s="17" t="s">
        <v>322</v>
      </c>
      <c r="F59" s="15">
        <f>VLOOKUP(B59,[10]Sheet1!$A:$I,9,FALSE)</f>
        <v>59</v>
      </c>
      <c r="G59" s="33" t="s">
        <v>19</v>
      </c>
    </row>
    <row r="60" spans="1:7">
      <c r="A60" s="32">
        <v>53</v>
      </c>
      <c r="B60" s="16">
        <v>2052531</v>
      </c>
      <c r="C60" s="17" t="s">
        <v>470</v>
      </c>
      <c r="D60" s="18" t="str">
        <f>VLOOKUP(B60,'[7]Sheet1      '!$A$1:$F$65536,6,FALSE)</f>
        <v>2020计科1       </v>
      </c>
      <c r="E60" s="17" t="s">
        <v>322</v>
      </c>
      <c r="F60" s="15">
        <f>VLOOKUP(B60,[10]Sheet1!$A:$I,9,FALSE)</f>
        <v>60</v>
      </c>
      <c r="G60" s="33" t="s">
        <v>19</v>
      </c>
    </row>
    <row r="61" spans="1:7">
      <c r="A61" s="32">
        <v>54</v>
      </c>
      <c r="B61" s="16">
        <v>2052207</v>
      </c>
      <c r="C61" s="17" t="s">
        <v>471</v>
      </c>
      <c r="D61" s="18" t="str">
        <f>VLOOKUP(B61,'[7]Sheet1      '!$A$1:$F$65536,6,FALSE)</f>
        <v>2020计科1       </v>
      </c>
      <c r="E61" s="17" t="s">
        <v>322</v>
      </c>
      <c r="F61" s="15">
        <f>VLOOKUP(B61,[10]Sheet1!$A:$I,9,FALSE)</f>
        <v>61</v>
      </c>
      <c r="G61" s="33" t="s">
        <v>19</v>
      </c>
    </row>
    <row r="62" spans="1:7">
      <c r="A62" s="32">
        <v>55</v>
      </c>
      <c r="B62" s="16">
        <v>2052118</v>
      </c>
      <c r="C62" s="17" t="s">
        <v>472</v>
      </c>
      <c r="D62" s="18" t="str">
        <f>VLOOKUP(B62,'[7]Sheet1      '!$A$1:$F$65536,6,FALSE)</f>
        <v>2020计科1       </v>
      </c>
      <c r="E62" s="17" t="s">
        <v>324</v>
      </c>
      <c r="F62" s="15">
        <f>VLOOKUP(B62,[10]Sheet1!$A:$I,9,FALSE)</f>
        <v>62</v>
      </c>
      <c r="G62" s="33" t="s">
        <v>19</v>
      </c>
    </row>
    <row r="63" spans="1:7">
      <c r="A63" s="32">
        <v>56</v>
      </c>
      <c r="B63" s="16">
        <v>2052138</v>
      </c>
      <c r="C63" s="17" t="s">
        <v>473</v>
      </c>
      <c r="D63" s="18" t="str">
        <f>VLOOKUP(B63,'[7]Sheet1      '!$A$1:$F$65536,6,FALSE)</f>
        <v>2020计科1       </v>
      </c>
      <c r="E63" s="17" t="s">
        <v>324</v>
      </c>
      <c r="F63" s="15">
        <f>VLOOKUP(B63,[10]Sheet1!$A:$I,9,FALSE)</f>
        <v>63</v>
      </c>
      <c r="G63" s="33" t="s">
        <v>19</v>
      </c>
    </row>
    <row r="64" spans="1:7">
      <c r="A64" s="32">
        <v>57</v>
      </c>
      <c r="B64" s="16">
        <v>2052231</v>
      </c>
      <c r="C64" s="17" t="s">
        <v>474</v>
      </c>
      <c r="D64" s="18" t="str">
        <f>VLOOKUP(B64,'[7]Sheet1      '!$A$1:$F$65536,6,FALSE)</f>
        <v>2020计科2       </v>
      </c>
      <c r="E64" s="17" t="s">
        <v>324</v>
      </c>
      <c r="F64" s="15">
        <f>VLOOKUP(B64,[10]Sheet1!$A:$I,9,FALSE)</f>
        <v>64</v>
      </c>
      <c r="G64" s="33" t="s">
        <v>19</v>
      </c>
    </row>
    <row r="65" spans="1:7">
      <c r="A65" s="32">
        <v>58</v>
      </c>
      <c r="B65" s="16">
        <v>2052206</v>
      </c>
      <c r="C65" s="17" t="s">
        <v>475</v>
      </c>
      <c r="D65" s="18" t="str">
        <f>VLOOKUP(B65,'[7]Sheet1      '!$A$1:$F$65536,6,FALSE)</f>
        <v>2020空间1       </v>
      </c>
      <c r="E65" s="17" t="s">
        <v>324</v>
      </c>
      <c r="F65" s="15">
        <f>VLOOKUP(B65,[10]Sheet1!$A:$I,9,FALSE)</f>
        <v>65</v>
      </c>
      <c r="G65" s="33" t="s">
        <v>19</v>
      </c>
    </row>
    <row r="66" spans="1:7">
      <c r="A66" s="32">
        <v>59</v>
      </c>
      <c r="B66" s="16">
        <v>2052518</v>
      </c>
      <c r="C66" s="17" t="s">
        <v>476</v>
      </c>
      <c r="D66" s="18" t="str">
        <f>VLOOKUP(B66,'[7]Sheet1      '!$A$1:$F$65536,6,FALSE)</f>
        <v>2020数据1       </v>
      </c>
      <c r="E66" s="17" t="s">
        <v>398</v>
      </c>
      <c r="F66" s="15">
        <f>VLOOKUP(B66,[10]Sheet1!$A:$I,9,FALSE)</f>
        <v>66</v>
      </c>
      <c r="G66" s="33" t="s">
        <v>19</v>
      </c>
    </row>
    <row r="67" spans="1:7">
      <c r="A67" s="32">
        <v>60</v>
      </c>
      <c r="B67" s="16">
        <v>2052403</v>
      </c>
      <c r="C67" s="17" t="s">
        <v>477</v>
      </c>
      <c r="D67" s="18" t="str">
        <f>VLOOKUP(B67,'[7]Sheet1      '!$A$1:$F$65536,6,FALSE)</f>
        <v>2020计科3       </v>
      </c>
      <c r="E67" s="17" t="s">
        <v>132</v>
      </c>
      <c r="F67" s="15">
        <f>VLOOKUP(B67,[10]Sheet1!$A:$I,9,FALSE)</f>
        <v>67</v>
      </c>
      <c r="G67" s="33" t="s">
        <v>19</v>
      </c>
    </row>
    <row r="68" spans="1:7">
      <c r="A68" s="32">
        <v>61</v>
      </c>
      <c r="B68" s="16">
        <v>2052434</v>
      </c>
      <c r="C68" s="17" t="s">
        <v>478</v>
      </c>
      <c r="D68" s="18" t="str">
        <f>VLOOKUP(B68,'[7]Sheet1      '!$A$1:$F$65536,6,FALSE)</f>
        <v>2020计科3       </v>
      </c>
      <c r="E68" s="17" t="s">
        <v>203</v>
      </c>
      <c r="F68" s="15">
        <f>VLOOKUP(B68,[10]Sheet1!$A:$I,9,FALSE)</f>
        <v>68</v>
      </c>
      <c r="G68" s="33" t="s">
        <v>19</v>
      </c>
    </row>
    <row r="69" spans="1:7">
      <c r="A69" s="32">
        <v>62</v>
      </c>
      <c r="B69" s="16">
        <v>2052402</v>
      </c>
      <c r="C69" s="17" t="s">
        <v>479</v>
      </c>
      <c r="D69" s="18" t="str">
        <f>VLOOKUP(B69,'[7]Sheet1      '!$A$1:$F$65536,6,FALSE)</f>
        <v>2020软工2       </v>
      </c>
      <c r="E69" s="17" t="s">
        <v>203</v>
      </c>
      <c r="F69" s="15">
        <f>VLOOKUP(B69,[10]Sheet1!$A:$I,9,FALSE)</f>
        <v>69</v>
      </c>
      <c r="G69" s="33" t="s">
        <v>19</v>
      </c>
    </row>
    <row r="70" spans="1:7">
      <c r="A70" s="32">
        <v>63</v>
      </c>
      <c r="B70" s="16">
        <v>2052430</v>
      </c>
      <c r="C70" s="17" t="s">
        <v>480</v>
      </c>
      <c r="D70" s="18" t="str">
        <f>VLOOKUP(B70,'[7]Sheet1      '!$A$1:$F$65536,6,FALSE)</f>
        <v>2020空间2       </v>
      </c>
      <c r="E70" s="17" t="s">
        <v>203</v>
      </c>
      <c r="F70" s="15">
        <f>VLOOKUP(B70,[10]Sheet1!$A:$I,9,FALSE)</f>
        <v>70</v>
      </c>
      <c r="G70" s="33" t="s">
        <v>19</v>
      </c>
    </row>
    <row r="71" spans="1:7">
      <c r="A71" s="32">
        <v>64</v>
      </c>
      <c r="B71" s="16">
        <v>2052513</v>
      </c>
      <c r="C71" s="17" t="s">
        <v>481</v>
      </c>
      <c r="D71" s="18" t="str">
        <f>VLOOKUP(B71,'[7]Sheet1      '!$A$1:$F$65536,6,FALSE)</f>
        <v>2020计科1       </v>
      </c>
      <c r="E71" s="17" t="s">
        <v>80</v>
      </c>
      <c r="F71" s="15">
        <f>VLOOKUP(B71,[10]Sheet1!$A:$I,9,FALSE)</f>
        <v>71</v>
      </c>
      <c r="G71" s="33" t="s">
        <v>19</v>
      </c>
    </row>
    <row r="72" spans="1:7">
      <c r="A72" s="32">
        <v>65</v>
      </c>
      <c r="B72" s="16">
        <v>1960201</v>
      </c>
      <c r="C72" s="17" t="s">
        <v>482</v>
      </c>
      <c r="D72" s="18" t="str">
        <f>VLOOKUP(B72,'[7]Sheet1      '!$A$1:$F$65536,6,FALSE)</f>
        <v>2020空间2       </v>
      </c>
      <c r="E72" s="17" t="s">
        <v>327</v>
      </c>
      <c r="F72" s="15">
        <f>VLOOKUP(B72,[10]Sheet1!$A:$I,9,FALSE)</f>
        <v>73</v>
      </c>
      <c r="G72" s="33" t="s">
        <v>19</v>
      </c>
    </row>
    <row r="73" spans="1:7">
      <c r="A73" s="32">
        <v>66</v>
      </c>
      <c r="B73" s="16">
        <v>2052534</v>
      </c>
      <c r="C73" s="17" t="s">
        <v>483</v>
      </c>
      <c r="D73" s="18" t="str">
        <f>VLOOKUP(B73,'[7]Sheet1      '!$A$1:$F$65536,6,FALSE)</f>
        <v>2020计科1       </v>
      </c>
      <c r="E73" s="17" t="s">
        <v>327</v>
      </c>
      <c r="F73" s="15">
        <f>VLOOKUP(B73,[10]Sheet1!$A:$I,9,FALSE)</f>
        <v>74</v>
      </c>
      <c r="G73" s="33" t="s">
        <v>19</v>
      </c>
    </row>
    <row r="74" spans="1:7">
      <c r="A74" s="32">
        <v>67</v>
      </c>
      <c r="B74" s="16">
        <v>2052606</v>
      </c>
      <c r="C74" s="17" t="s">
        <v>484</v>
      </c>
      <c r="D74" s="18" t="str">
        <f>VLOOKUP(B74,'[7]Sheet1      '!$A$1:$F$65536,6,FALSE)</f>
        <v>2020计科2       </v>
      </c>
      <c r="E74" s="17" t="s">
        <v>327</v>
      </c>
      <c r="F74" s="15">
        <f>VLOOKUP(B74,[10]Sheet1!$A:$I,9,FALSE)</f>
        <v>75</v>
      </c>
      <c r="G74" s="33" t="s">
        <v>19</v>
      </c>
    </row>
    <row r="75" spans="1:7">
      <c r="A75" s="32">
        <v>68</v>
      </c>
      <c r="B75" s="16">
        <v>2052313</v>
      </c>
      <c r="C75" s="17" t="s">
        <v>485</v>
      </c>
      <c r="D75" s="18" t="str">
        <f>VLOOKUP(B75,'[7]Sheet1      '!$A$1:$F$65536,6,FALSE)</f>
        <v>2020计科3       </v>
      </c>
      <c r="E75" s="17" t="s">
        <v>262</v>
      </c>
      <c r="F75" s="15">
        <f>VLOOKUP(B75,[10]Sheet1!$A:$I,9,FALSE)</f>
        <v>76</v>
      </c>
      <c r="G75" s="33" t="s">
        <v>19</v>
      </c>
    </row>
    <row r="76" spans="1:7">
      <c r="A76" s="32">
        <v>69</v>
      </c>
      <c r="B76" s="16">
        <v>2052115</v>
      </c>
      <c r="C76" s="17" t="s">
        <v>486</v>
      </c>
      <c r="D76" s="18" t="str">
        <f>VLOOKUP(B76,'[7]Sheet1      '!$A$1:$F$65536,6,FALSE)</f>
        <v>2020计科1       </v>
      </c>
      <c r="E76" s="17" t="s">
        <v>264</v>
      </c>
      <c r="F76" s="15">
        <f>VLOOKUP(B76,[10]Sheet1!$A:$I,9,FALSE)</f>
        <v>79</v>
      </c>
      <c r="G76" s="33" t="s">
        <v>19</v>
      </c>
    </row>
    <row r="77" spans="1:7">
      <c r="A77" s="32">
        <v>70</v>
      </c>
      <c r="B77" s="16">
        <v>2052137</v>
      </c>
      <c r="C77" s="17" t="s">
        <v>487</v>
      </c>
      <c r="D77" s="18" t="str">
        <f>VLOOKUP(B77,'[7]Sheet1      '!$A$1:$F$65536,6,FALSE)</f>
        <v>2020数据1       </v>
      </c>
      <c r="E77" s="17" t="s">
        <v>180</v>
      </c>
      <c r="F77" s="15">
        <f>VLOOKUP(B77,[10]Sheet1!$A:$I,9,FALSE)</f>
        <v>81</v>
      </c>
      <c r="G77" s="33" t="s">
        <v>19</v>
      </c>
    </row>
    <row r="78" spans="1:7">
      <c r="A78" s="32">
        <v>71</v>
      </c>
      <c r="B78" s="16">
        <v>2052227</v>
      </c>
      <c r="C78" s="17" t="s">
        <v>488</v>
      </c>
      <c r="D78" s="18" t="str">
        <f>VLOOKUP(B78,'[7]Sheet1      '!$A$1:$F$65536,6,FALSE)</f>
        <v>2020计科2       </v>
      </c>
      <c r="E78" s="17" t="s">
        <v>82</v>
      </c>
      <c r="F78" s="15">
        <f>VLOOKUP(B78,[10]Sheet1!$A:$I,9,FALSE)</f>
        <v>84</v>
      </c>
      <c r="G78" s="33" t="s">
        <v>19</v>
      </c>
    </row>
    <row r="79" spans="1:7">
      <c r="A79" s="32">
        <v>72</v>
      </c>
      <c r="B79" s="16">
        <v>2052306</v>
      </c>
      <c r="C79" s="17" t="s">
        <v>489</v>
      </c>
      <c r="D79" s="18" t="str">
        <f>VLOOKUP(B79,'[7]Sheet1      '!$A$1:$F$65536,6,FALSE)</f>
        <v>2020软工1       </v>
      </c>
      <c r="E79" s="17" t="s">
        <v>82</v>
      </c>
      <c r="F79" s="15">
        <f>VLOOKUP(B79,[10]Sheet1!$A:$I,9,FALSE)</f>
        <v>85</v>
      </c>
      <c r="G79" s="33" t="s">
        <v>19</v>
      </c>
    </row>
    <row r="80" spans="1:7">
      <c r="A80" s="32">
        <v>73</v>
      </c>
      <c r="B80" s="16">
        <v>2052135</v>
      </c>
      <c r="C80" s="17" t="s">
        <v>490</v>
      </c>
      <c r="D80" s="18" t="str">
        <f>VLOOKUP(B80,'[7]Sheet1      '!$A$1:$F$65536,6,FALSE)</f>
        <v>2020空间1       </v>
      </c>
      <c r="E80" s="17" t="s">
        <v>82</v>
      </c>
      <c r="F80" s="15">
        <f>VLOOKUP(B80,[10]Sheet1!$A:$I,9,FALSE)</f>
        <v>86</v>
      </c>
      <c r="G80" s="33" t="s">
        <v>19</v>
      </c>
    </row>
    <row r="81" spans="1:7">
      <c r="A81" s="32">
        <v>74</v>
      </c>
      <c r="B81" s="16">
        <v>2052529</v>
      </c>
      <c r="C81" s="17" t="s">
        <v>491</v>
      </c>
      <c r="D81" s="18" t="str">
        <f>VLOOKUP(B81,'[7]Sheet1      '!$A$1:$F$65536,6,FALSE)</f>
        <v>2020数据1       </v>
      </c>
      <c r="E81" s="17" t="s">
        <v>84</v>
      </c>
      <c r="F81" s="15">
        <f>VLOOKUP(B81,[10]Sheet1!$A:$I,9,FALSE)</f>
        <v>87</v>
      </c>
      <c r="G81" s="33" t="s">
        <v>19</v>
      </c>
    </row>
    <row r="82" spans="1:7">
      <c r="A82" s="32">
        <v>75</v>
      </c>
      <c r="B82" s="16">
        <v>2052212</v>
      </c>
      <c r="C82" s="17" t="s">
        <v>492</v>
      </c>
      <c r="D82" s="18" t="str">
        <f>VLOOKUP(B82,'[7]Sheet1      '!$A$1:$F$65536,6,FALSE)</f>
        <v>2020空间1       </v>
      </c>
      <c r="E82" s="17" t="s">
        <v>183</v>
      </c>
      <c r="F82" s="15">
        <f>VLOOKUP(B82,[10]Sheet1!$A:$I,9,FALSE)</f>
        <v>88</v>
      </c>
      <c r="G82" s="33" t="s">
        <v>19</v>
      </c>
    </row>
    <row r="83" spans="1:7">
      <c r="A83" s="32">
        <v>76</v>
      </c>
      <c r="B83" s="16">
        <v>2052520</v>
      </c>
      <c r="C83" s="17" t="s">
        <v>493</v>
      </c>
      <c r="D83" s="18" t="str">
        <f>VLOOKUP(B83,'[7]Sheet1      '!$A$1:$F$65536,6,FALSE)</f>
        <v>2020计科1       </v>
      </c>
      <c r="E83" s="17" t="s">
        <v>183</v>
      </c>
      <c r="F83" s="15">
        <f>VLOOKUP(B83,[10]Sheet1!$A:$I,9,FALSE)</f>
        <v>89</v>
      </c>
      <c r="G83" s="33" t="s">
        <v>19</v>
      </c>
    </row>
    <row r="84" spans="1:7">
      <c r="A84" s="32">
        <v>77</v>
      </c>
      <c r="B84" s="16">
        <v>2052627</v>
      </c>
      <c r="C84" s="17" t="s">
        <v>494</v>
      </c>
      <c r="D84" s="18" t="str">
        <f>VLOOKUP(B84,'[7]Sheet1      '!$A$1:$F$65536,6,FALSE)</f>
        <v>2020数据1       </v>
      </c>
      <c r="E84" s="17" t="s">
        <v>183</v>
      </c>
      <c r="F84" s="15">
        <f>VLOOKUP(B84,[10]Sheet1!$A:$I,9,FALSE)</f>
        <v>90</v>
      </c>
      <c r="G84" s="33" t="s">
        <v>19</v>
      </c>
    </row>
    <row r="85" spans="1:7">
      <c r="A85" s="32">
        <v>78</v>
      </c>
      <c r="B85" s="16">
        <v>2052130</v>
      </c>
      <c r="C85" s="17" t="s">
        <v>495</v>
      </c>
      <c r="D85" s="18" t="str">
        <f>VLOOKUP(B85,'[7]Sheet1      '!$A$1:$F$65536,6,FALSE)</f>
        <v>2020软工1       </v>
      </c>
      <c r="E85" s="17" t="s">
        <v>86</v>
      </c>
      <c r="F85" s="15">
        <f>VLOOKUP(B85,[10]Sheet1!$A:$I,9,FALSE)</f>
        <v>91</v>
      </c>
      <c r="G85" s="33" t="s">
        <v>19</v>
      </c>
    </row>
    <row r="86" spans="1:7">
      <c r="A86" s="32">
        <v>79</v>
      </c>
      <c r="B86" s="16">
        <v>2052126</v>
      </c>
      <c r="C86" s="17" t="s">
        <v>496</v>
      </c>
      <c r="D86" s="18" t="str">
        <f>VLOOKUP(B86,'[7]Sheet1      '!$A$1:$F$65536,6,FALSE)</f>
        <v>2020数据1       </v>
      </c>
      <c r="E86" s="17" t="s">
        <v>331</v>
      </c>
      <c r="F86" s="15">
        <f>VLOOKUP(B86,[10]Sheet1!$A:$I,9,FALSE)</f>
        <v>92</v>
      </c>
      <c r="G86" s="33" t="s">
        <v>19</v>
      </c>
    </row>
    <row r="87" spans="1:7">
      <c r="A87" s="32">
        <v>80</v>
      </c>
      <c r="B87" s="16">
        <v>1932129</v>
      </c>
      <c r="C87" s="17" t="s">
        <v>497</v>
      </c>
      <c r="D87" s="18" t="str">
        <f>VLOOKUP(B87,'[7]Sheet1      '!$A$1:$F$65536,6,FALSE)</f>
        <v>2020空间2       </v>
      </c>
      <c r="E87" s="17" t="s">
        <v>331</v>
      </c>
      <c r="F87" s="15">
        <f>VLOOKUP(B87,[10]Sheet1!$A:$I,9,FALSE)</f>
        <v>93</v>
      </c>
      <c r="G87" s="33" t="s">
        <v>19</v>
      </c>
    </row>
    <row r="88" spans="1:7">
      <c r="A88" s="32">
        <v>81</v>
      </c>
      <c r="B88" s="16">
        <v>2052345</v>
      </c>
      <c r="C88" s="17" t="s">
        <v>498</v>
      </c>
      <c r="D88" s="18" t="str">
        <f>VLOOKUP(B88,'[7]Sheet1      '!$A$1:$F$65536,6,FALSE)</f>
        <v>2020数据1       </v>
      </c>
      <c r="E88" s="17" t="s">
        <v>331</v>
      </c>
      <c r="F88" s="15">
        <f>VLOOKUP(B88,[10]Sheet1!$A:$I,9,FALSE)</f>
        <v>95</v>
      </c>
      <c r="G88" s="33" t="s">
        <v>19</v>
      </c>
    </row>
    <row r="89" spans="1:7">
      <c r="A89" s="32">
        <v>82</v>
      </c>
      <c r="B89" s="16">
        <v>2052413</v>
      </c>
      <c r="C89" s="17" t="s">
        <v>499</v>
      </c>
      <c r="D89" s="18" t="str">
        <f>VLOOKUP(B89,'[7]Sheet1      '!$A$1:$F$65536,6,FALSE)</f>
        <v>2020软工2       </v>
      </c>
      <c r="E89" s="17" t="s">
        <v>269</v>
      </c>
      <c r="F89" s="15">
        <f>VLOOKUP(B89,[10]Sheet1!$A:$I,9,FALSE)</f>
        <v>97</v>
      </c>
      <c r="G89" s="33" t="s">
        <v>19</v>
      </c>
    </row>
    <row r="90" spans="1:7">
      <c r="A90" s="32">
        <v>83</v>
      </c>
      <c r="B90" s="16">
        <v>2052602</v>
      </c>
      <c r="C90" s="17" t="s">
        <v>500</v>
      </c>
      <c r="D90" s="18" t="str">
        <f>VLOOKUP(B90,'[7]Sheet1      '!$A$1:$F$65536,6,FALSE)</f>
        <v>2020计科2       </v>
      </c>
      <c r="E90" s="17" t="s">
        <v>88</v>
      </c>
      <c r="F90" s="15">
        <f>VLOOKUP(B90,[10]Sheet1!$A:$I,9,FALSE)</f>
        <v>99</v>
      </c>
      <c r="G90" s="33" t="s">
        <v>19</v>
      </c>
    </row>
    <row r="91" spans="1:7">
      <c r="A91" s="32">
        <v>84</v>
      </c>
      <c r="B91" s="16">
        <v>2052632</v>
      </c>
      <c r="C91" s="17" t="s">
        <v>501</v>
      </c>
      <c r="D91" s="18" t="str">
        <f>VLOOKUP(B91,'[7]Sheet1      '!$A$1:$F$65536,6,FALSE)</f>
        <v>2020软工2       </v>
      </c>
      <c r="E91" s="17" t="s">
        <v>88</v>
      </c>
      <c r="F91" s="15">
        <f>VLOOKUP(B91,[10]Sheet1!$A:$I,9,FALSE)</f>
        <v>100</v>
      </c>
      <c r="G91" s="33" t="s">
        <v>19</v>
      </c>
    </row>
    <row r="92" spans="1:7">
      <c r="A92" s="32">
        <v>85</v>
      </c>
      <c r="B92" s="16">
        <v>2052336</v>
      </c>
      <c r="C92" s="17" t="s">
        <v>502</v>
      </c>
      <c r="D92" s="18" t="str">
        <f>VLOOKUP(B92,'[7]Sheet1      '!$A$1:$F$65536,6,FALSE)</f>
        <v>2020空间2       </v>
      </c>
      <c r="E92" s="17" t="s">
        <v>271</v>
      </c>
      <c r="F92" s="15">
        <f>VLOOKUP(B92,[10]Sheet1!$A:$I,9,FALSE)</f>
        <v>101</v>
      </c>
      <c r="G92" s="33" t="s">
        <v>19</v>
      </c>
    </row>
    <row r="93" spans="1:7">
      <c r="A93" s="32">
        <v>86</v>
      </c>
      <c r="B93" s="16">
        <v>2052507</v>
      </c>
      <c r="C93" s="17" t="s">
        <v>503</v>
      </c>
      <c r="D93" s="18" t="str">
        <f>VLOOKUP(B93,'[7]Sheet1      '!$A$1:$F$65536,6,FALSE)</f>
        <v>2020空间2       </v>
      </c>
      <c r="E93" s="17" t="s">
        <v>377</v>
      </c>
      <c r="F93" s="15">
        <f>VLOOKUP(B93,[10]Sheet1!$A:$I,9,FALSE)</f>
        <v>103</v>
      </c>
      <c r="G93" s="33" t="s">
        <v>19</v>
      </c>
    </row>
    <row r="94" spans="1:7">
      <c r="A94" s="32">
        <v>87</v>
      </c>
      <c r="B94" s="16">
        <v>2052211</v>
      </c>
      <c r="C94" s="17" t="s">
        <v>504</v>
      </c>
      <c r="D94" s="18" t="str">
        <f>VLOOKUP(B94,'[7]Sheet1      '!$A$1:$F$65536,6,FALSE)</f>
        <v>2020数据1       </v>
      </c>
      <c r="E94" s="17" t="s">
        <v>379</v>
      </c>
      <c r="F94" s="15">
        <f>VLOOKUP(B94,[10]Sheet1!$A:$I,9,FALSE)</f>
        <v>106</v>
      </c>
      <c r="G94" s="33" t="s">
        <v>19</v>
      </c>
    </row>
    <row r="95" spans="1:7">
      <c r="A95" s="32">
        <v>88</v>
      </c>
      <c r="B95" s="16">
        <v>2052601</v>
      </c>
      <c r="C95" s="17" t="s">
        <v>505</v>
      </c>
      <c r="D95" s="18" t="str">
        <f>VLOOKUP(B95,'[7]Sheet1      '!$A$1:$F$65536,6,FALSE)</f>
        <v>2020空间1       </v>
      </c>
      <c r="E95" s="17" t="s">
        <v>274</v>
      </c>
      <c r="F95" s="15">
        <f>VLOOKUP(B95,[10]Sheet1!$A:$I,9,FALSE)</f>
        <v>108</v>
      </c>
      <c r="G95" s="33" t="s">
        <v>19</v>
      </c>
    </row>
    <row r="96" spans="1:7">
      <c r="A96" s="32">
        <v>89</v>
      </c>
      <c r="B96" s="16">
        <v>2052639</v>
      </c>
      <c r="C96" s="17" t="s">
        <v>506</v>
      </c>
      <c r="D96" s="18" t="str">
        <f>VLOOKUP(B96,'[7]Sheet1      '!$A$1:$F$65536,6,FALSE)</f>
        <v>2020软工2       </v>
      </c>
      <c r="E96" s="17" t="s">
        <v>507</v>
      </c>
      <c r="F96" s="15">
        <f>VLOOKUP(B96,[10]Sheet1!$A:$I,9,FALSE)</f>
        <v>109</v>
      </c>
      <c r="G96" s="33" t="s">
        <v>19</v>
      </c>
    </row>
    <row r="97" spans="1:7">
      <c r="A97" s="32">
        <v>90</v>
      </c>
      <c r="B97" s="16">
        <v>2052117</v>
      </c>
      <c r="C97" s="37" t="s">
        <v>508</v>
      </c>
      <c r="D97" s="18" t="s">
        <v>509</v>
      </c>
      <c r="E97" s="17" t="s">
        <v>278</v>
      </c>
      <c r="F97" s="15">
        <f>VLOOKUP(B97,[10]Sheet1!$A:$I,9,FALSE)</f>
        <v>115</v>
      </c>
      <c r="G97" s="33" t="s">
        <v>19</v>
      </c>
    </row>
    <row r="98" spans="1:7">
      <c r="A98" s="32">
        <v>91</v>
      </c>
      <c r="B98" s="16">
        <v>2052332</v>
      </c>
      <c r="C98" s="17" t="s">
        <v>510</v>
      </c>
      <c r="D98" s="18" t="str">
        <f>VLOOKUP(B98,'[7]Sheet1      '!$A$1:$F$65536,6,FALSE)</f>
        <v>2020计科3       </v>
      </c>
      <c r="E98" s="17" t="s">
        <v>278</v>
      </c>
      <c r="F98" s="15">
        <f>VLOOKUP(B98,[10]Sheet1!$A:$I,9,FALSE)</f>
        <v>114</v>
      </c>
      <c r="G98" s="33" t="s">
        <v>19</v>
      </c>
    </row>
    <row r="99" spans="1:7">
      <c r="A99" s="32">
        <v>92</v>
      </c>
      <c r="B99" s="16">
        <v>2052327</v>
      </c>
      <c r="C99" s="17" t="s">
        <v>511</v>
      </c>
      <c r="D99" s="18" t="str">
        <f>VLOOKUP(B99,'[7]Sheet1      '!$A$1:$F$65536,6,FALSE)</f>
        <v>2020计科3       </v>
      </c>
      <c r="E99" s="17" t="s">
        <v>92</v>
      </c>
      <c r="F99" s="15">
        <f>VLOOKUP(B99,[10]Sheet1!$A:$I,9,FALSE)</f>
        <v>117</v>
      </c>
      <c r="G99" s="33" t="s">
        <v>19</v>
      </c>
    </row>
    <row r="100" spans="1:7">
      <c r="A100" s="32">
        <v>93</v>
      </c>
      <c r="B100" s="16">
        <v>2052522</v>
      </c>
      <c r="C100" s="17" t="s">
        <v>512</v>
      </c>
      <c r="D100" s="18" t="str">
        <f>VLOOKUP(B100,'[7]Sheet1      '!$A$1:$F$65536,6,FALSE)</f>
        <v>2020计科1       </v>
      </c>
      <c r="E100" s="17" t="s">
        <v>92</v>
      </c>
      <c r="F100" s="15">
        <f>VLOOKUP(B100,[10]Sheet1!$A:$I,9,FALSE)</f>
        <v>119</v>
      </c>
      <c r="G100" s="33" t="s">
        <v>19</v>
      </c>
    </row>
    <row r="101" spans="1:7">
      <c r="A101" s="32">
        <v>94</v>
      </c>
      <c r="B101" s="16">
        <v>2052628</v>
      </c>
      <c r="C101" s="17" t="s">
        <v>513</v>
      </c>
      <c r="D101" s="18" t="str">
        <f>VLOOKUP(B101,'[7]Sheet1      '!$A$1:$F$65536,6,FALSE)</f>
        <v>2020计科2       </v>
      </c>
      <c r="E101" s="17" t="s">
        <v>92</v>
      </c>
      <c r="F101" s="15">
        <f>VLOOKUP(B101,[10]Sheet1!$A:$I,9,FALSE)</f>
        <v>120</v>
      </c>
      <c r="G101" s="33" t="s">
        <v>19</v>
      </c>
    </row>
    <row r="102" spans="1:7">
      <c r="A102" s="32">
        <v>95</v>
      </c>
      <c r="B102" s="16">
        <v>2052104</v>
      </c>
      <c r="C102" s="17" t="s">
        <v>514</v>
      </c>
      <c r="D102" s="18" t="str">
        <f>VLOOKUP(B102,'[7]Sheet1      '!$A$1:$F$65536,6,FALSE)</f>
        <v>2020计科1       </v>
      </c>
      <c r="E102" s="17" t="s">
        <v>95</v>
      </c>
      <c r="F102" s="15">
        <f>VLOOKUP(B102,[10]Sheet1!$A:$I,9,FALSE)</f>
        <v>124</v>
      </c>
      <c r="G102" s="33" t="s">
        <v>19</v>
      </c>
    </row>
    <row r="103" spans="1:7">
      <c r="A103" s="32">
        <v>96</v>
      </c>
      <c r="B103" s="16">
        <v>2052442</v>
      </c>
      <c r="C103" s="17" t="s">
        <v>515</v>
      </c>
      <c r="D103" s="18" t="str">
        <f>VLOOKUP(B103,'[7]Sheet1      '!$A$1:$F$65536,6,FALSE)</f>
        <v>2020计科3       </v>
      </c>
      <c r="E103" s="17" t="s">
        <v>284</v>
      </c>
      <c r="F103" s="15">
        <f>VLOOKUP(B103,[10]Sheet1!$A:$I,9,FALSE)</f>
        <v>129</v>
      </c>
      <c r="G103" s="33" t="s">
        <v>19</v>
      </c>
    </row>
    <row r="104" spans="1:7">
      <c r="A104" s="32">
        <v>97</v>
      </c>
      <c r="B104" s="16">
        <v>2052637</v>
      </c>
      <c r="C104" s="17" t="s">
        <v>516</v>
      </c>
      <c r="D104" s="18" t="str">
        <f>VLOOKUP(B104,'[7]Sheet1      '!$A$1:$F$65536,6,FALSE)</f>
        <v>2020计科2       </v>
      </c>
      <c r="E104" s="17" t="s">
        <v>286</v>
      </c>
      <c r="F104" s="15">
        <f>VLOOKUP(B104,[10]Sheet1!$A:$I,9,FALSE)</f>
        <v>130</v>
      </c>
      <c r="G104" s="33" t="s">
        <v>19</v>
      </c>
    </row>
    <row r="105" spans="1:7">
      <c r="A105" s="32">
        <v>98</v>
      </c>
      <c r="B105" s="16">
        <v>2052501</v>
      </c>
      <c r="C105" s="17" t="s">
        <v>517</v>
      </c>
      <c r="D105" s="18" t="str">
        <f>VLOOKUP(B105,'[7]Sheet1      '!$A$1:$F$65536,6,FALSE)</f>
        <v>2020计科1       </v>
      </c>
      <c r="E105" s="17" t="s">
        <v>290</v>
      </c>
      <c r="F105" s="15">
        <f>VLOOKUP(B105,[10]Sheet1!$A:$I,9,FALSE)</f>
        <v>132</v>
      </c>
      <c r="G105" s="33" t="s">
        <v>19</v>
      </c>
    </row>
    <row r="106" spans="1:7">
      <c r="A106" s="32">
        <v>99</v>
      </c>
      <c r="B106" s="16">
        <v>2052302</v>
      </c>
      <c r="C106" s="38" t="s">
        <v>518</v>
      </c>
      <c r="D106" s="18" t="str">
        <f>VLOOKUP(B106,'[7]Sheet1      '!$A$1:$F$65536,6,FALSE)</f>
        <v>2020数据1       </v>
      </c>
      <c r="E106" s="17" t="s">
        <v>519</v>
      </c>
      <c r="F106" s="15">
        <f>VLOOKUP(B106,[10]Sheet1!$A:$I,9,FALSE)</f>
        <v>134</v>
      </c>
      <c r="G106" s="33" t="s">
        <v>19</v>
      </c>
    </row>
    <row r="107" spans="1:7">
      <c r="A107" s="32">
        <v>100</v>
      </c>
      <c r="B107" s="16">
        <v>2052432</v>
      </c>
      <c r="C107" s="39" t="s">
        <v>520</v>
      </c>
      <c r="D107" s="18" t="str">
        <f>VLOOKUP(B107,'[9]Sheet1      '!$B$1:$G$65536,6,FALSE)</f>
        <v>2020数据1       </v>
      </c>
      <c r="E107" s="17" t="s">
        <v>521</v>
      </c>
      <c r="F107" s="15">
        <f>VLOOKUP(B107,[10]Sheet1!$A:$I,9,FALSE)</f>
        <v>135</v>
      </c>
      <c r="G107" s="33" t="s">
        <v>19</v>
      </c>
    </row>
    <row r="108" spans="1:7">
      <c r="A108" s="32">
        <v>101</v>
      </c>
      <c r="B108" s="16">
        <v>2052427</v>
      </c>
      <c r="C108" s="39" t="s">
        <v>522</v>
      </c>
      <c r="D108" s="18" t="str">
        <f>VLOOKUP(B108,'[9]Sheet1      '!$B$1:$G$65536,6,FALSE)</f>
        <v>2020计科3       </v>
      </c>
      <c r="E108" s="17" t="s">
        <v>523</v>
      </c>
      <c r="F108" s="15">
        <f>VLOOKUP(B108,[10]Sheet1!$A:$I,9,FALSE)</f>
        <v>136</v>
      </c>
      <c r="G108" s="33" t="s">
        <v>19</v>
      </c>
    </row>
    <row r="109" spans="1:7">
      <c r="A109" s="32">
        <v>102</v>
      </c>
      <c r="B109" s="16">
        <v>2052509</v>
      </c>
      <c r="C109" s="39" t="s">
        <v>524</v>
      </c>
      <c r="D109" s="18" t="str">
        <f>VLOOKUP(B109,'[9]Sheet1      '!$B$1:$G$65536,6,FALSE)</f>
        <v>2020软工1       </v>
      </c>
      <c r="E109" s="17" t="s">
        <v>523</v>
      </c>
      <c r="F109" s="15">
        <f>VLOOKUP(B109,[10]Sheet1!$A:$I,9,FALSE)</f>
        <v>137</v>
      </c>
      <c r="G109" s="33" t="s">
        <v>19</v>
      </c>
    </row>
    <row r="110" spans="1:7">
      <c r="A110" s="32">
        <v>103</v>
      </c>
      <c r="B110" s="16">
        <v>2052312</v>
      </c>
      <c r="C110" s="39" t="s">
        <v>525</v>
      </c>
      <c r="D110" s="18" t="str">
        <f>VLOOKUP(B110,'[9]Sheet1      '!$B$1:$G$65536,6,FALSE)</f>
        <v>2020计科3       </v>
      </c>
      <c r="E110" s="17" t="s">
        <v>526</v>
      </c>
      <c r="F110" s="15">
        <f>VLOOKUP(B110,[10]Sheet1!$A:$I,9,FALSE)</f>
        <v>143</v>
      </c>
      <c r="G110" s="33" t="s">
        <v>19</v>
      </c>
    </row>
    <row r="111" spans="1:7">
      <c r="A111" s="32">
        <v>104</v>
      </c>
      <c r="B111" s="16">
        <v>2052410</v>
      </c>
      <c r="C111" s="39" t="s">
        <v>527</v>
      </c>
      <c r="D111" s="18" t="str">
        <f>VLOOKUP(B111,'[9]Sheet1      '!$B$1:$G$65536,6,FALSE)</f>
        <v>2020空间2       </v>
      </c>
      <c r="E111" s="17" t="s">
        <v>526</v>
      </c>
      <c r="F111" s="15">
        <f>VLOOKUP(B111,[10]Sheet1!$A:$I,9,FALSE)</f>
        <v>145</v>
      </c>
      <c r="G111" s="33" t="s">
        <v>19</v>
      </c>
    </row>
    <row r="112" spans="1:7">
      <c r="A112" s="32">
        <v>105</v>
      </c>
      <c r="B112" s="16">
        <v>2052506</v>
      </c>
      <c r="C112" s="35" t="s">
        <v>528</v>
      </c>
      <c r="D112" s="18" t="str">
        <f>VLOOKUP(B112,'[9]Sheet1      '!$B$1:$G$65536,6,FALSE)</f>
        <v>2020软工1       </v>
      </c>
      <c r="E112" s="17" t="s">
        <v>526</v>
      </c>
      <c r="F112" s="15">
        <v>148</v>
      </c>
      <c r="G112" s="33" t="s">
        <v>19</v>
      </c>
    </row>
    <row r="113" spans="1:7">
      <c r="A113" s="32">
        <v>106</v>
      </c>
      <c r="B113" s="16">
        <v>2052621</v>
      </c>
      <c r="C113" s="35" t="s">
        <v>529</v>
      </c>
      <c r="D113" s="18" t="str">
        <f>VLOOKUP(B113,'[9]Sheet1      '!$B$1:$G$65536,6,FALSE)</f>
        <v>2020计科2       </v>
      </c>
      <c r="E113" s="17" t="s">
        <v>530</v>
      </c>
      <c r="F113" s="15">
        <v>149</v>
      </c>
      <c r="G113" s="33" t="s">
        <v>19</v>
      </c>
    </row>
    <row r="114" customFormat="1" spans="2:7">
      <c r="B114" s="23"/>
      <c r="C114" s="23"/>
      <c r="D114" s="23"/>
      <c r="E114" s="23"/>
      <c r="F114" s="24"/>
      <c r="G114" s="40"/>
    </row>
  </sheetData>
  <autoFilter ref="A4:M115">
    <extLst/>
  </autoFilter>
  <mergeCells count="4">
    <mergeCell ref="A1:G1"/>
    <mergeCell ref="A2:G2"/>
    <mergeCell ref="A3:D3"/>
    <mergeCell ref="F3:G3"/>
  </mergeCells>
  <conditionalFormatting sqref="B1:C1">
    <cfRule type="duplicateValues" dxfId="0" priority="6" stopIfTrue="1"/>
  </conditionalFormatting>
  <conditionalFormatting sqref="C1">
    <cfRule type="duplicateValues" dxfId="0" priority="5" stopIfTrue="1"/>
  </conditionalFormatting>
  <conditionalFormatting sqref="B4:C4">
    <cfRule type="duplicateValues" dxfId="0" priority="2" stopIfTrue="1"/>
  </conditionalFormatting>
  <conditionalFormatting sqref="C4">
    <cfRule type="duplicateValues" dxfId="0" priority="1" stopIfTrue="1"/>
  </conditionalFormatting>
  <conditionalFormatting sqref="C2:C3">
    <cfRule type="duplicateValues" dxfId="0" priority="3" stopIfTrue="1"/>
  </conditionalFormatting>
  <conditionalFormatting sqref="B2:C3">
    <cfRule type="duplicateValues" dxfId="0" priority="4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18计科</vt:lpstr>
      <vt:lpstr>18空间</vt:lpstr>
      <vt:lpstr>18软工</vt:lpstr>
      <vt:lpstr>18信计</vt:lpstr>
      <vt:lpstr>19计科</vt:lpstr>
      <vt:lpstr>19空间</vt:lpstr>
      <vt:lpstr>19软工</vt:lpstr>
      <vt:lpstr>19信计</vt:lpstr>
      <vt:lpstr>20计算机类</vt:lpstr>
      <vt:lpstr>20信计</vt:lpstr>
      <vt:lpstr>应征入伍学生奖学金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2021-10-07T06:40:00Z</dcterms:created>
  <dcterms:modified xsi:type="dcterms:W3CDTF">2021-10-12T02:25:35Z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54A17F138AAE4BA3B057B8BCA41116AD</vt:lpwstr>
  </property>
  <property fmtid="{D5CDD505-2E9C-101B-9397-08002B2CF9AE}" pid="3" name="KSOProductBuildVer">
    <vt:lpwstr>2052-11.1.0.10938</vt:lpwstr>
  </property>
</Properties>
</file>